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50.68\service\Buffalo復旧\★制作\8285.三谷産業_櫻井\★制作\20230428_ハイライト更新_01\chart\chart\"/>
    </mc:Choice>
  </mc:AlternateContent>
  <xr:revisionPtr revIDLastSave="0" documentId="13_ncr:1_{260119F9-7F56-4FAA-8E61-6BA22B2083E3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3" i="1" l="1"/>
  <c r="C53" i="1"/>
  <c r="D53" i="1"/>
  <c r="E53" i="1"/>
  <c r="F53" i="1"/>
  <c r="G53" i="1"/>
  <c r="H53" i="1"/>
  <c r="I53" i="1"/>
  <c r="J53" i="1"/>
  <c r="B44" i="1"/>
  <c r="C44" i="1"/>
  <c r="D44" i="1"/>
  <c r="E44" i="1"/>
  <c r="F44" i="1"/>
  <c r="G44" i="1"/>
  <c r="H44" i="1"/>
  <c r="I44" i="1"/>
  <c r="J44" i="1"/>
  <c r="B38" i="1"/>
  <c r="C38" i="1"/>
  <c r="D38" i="1"/>
  <c r="E38" i="1"/>
  <c r="F38" i="1"/>
  <c r="G38" i="1"/>
  <c r="H38" i="1"/>
  <c r="I38" i="1"/>
  <c r="J38" i="1"/>
  <c r="B30" i="1"/>
  <c r="C30" i="1"/>
  <c r="D30" i="1"/>
  <c r="E30" i="1"/>
  <c r="F30" i="1"/>
  <c r="G30" i="1"/>
  <c r="H30" i="1"/>
  <c r="I30" i="1"/>
  <c r="J30" i="1"/>
  <c r="B22" i="1"/>
  <c r="C22" i="1"/>
  <c r="D22" i="1"/>
  <c r="E22" i="1"/>
  <c r="F22" i="1"/>
  <c r="G22" i="1"/>
  <c r="H22" i="1"/>
  <c r="I22" i="1"/>
  <c r="J22" i="1"/>
  <c r="B14" i="1"/>
  <c r="C14" i="1"/>
  <c r="D14" i="1"/>
  <c r="E14" i="1"/>
  <c r="F14" i="1"/>
  <c r="G14" i="1"/>
  <c r="H14" i="1"/>
  <c r="I14" i="1"/>
  <c r="J14" i="1"/>
  <c r="K53" i="1"/>
  <c r="K44" i="1"/>
  <c r="K38" i="1"/>
  <c r="K30" i="1"/>
  <c r="K22" i="1"/>
  <c r="K14" i="1"/>
</calcChain>
</file>

<file path=xl/sharedStrings.xml><?xml version="1.0" encoding="utf-8"?>
<sst xmlns="http://schemas.openxmlformats.org/spreadsheetml/2006/main" count="59" uniqueCount="49">
  <si>
    <t>単位：百万円</t>
    <rPh sb="0" eb="2">
      <t>タンイ</t>
    </rPh>
    <rPh sb="3" eb="6">
      <t>ヒャクマンエン</t>
    </rPh>
    <phoneticPr fontId="3"/>
  </si>
  <si>
    <t>売上高</t>
  </si>
  <si>
    <t>営業利益</t>
  </si>
  <si>
    <t>経常利益</t>
  </si>
  <si>
    <t>財政状態</t>
    <rPh sb="0" eb="2">
      <t>ザイセイ</t>
    </rPh>
    <rPh sb="2" eb="4">
      <t>ジョウタイ</t>
    </rPh>
    <phoneticPr fontId="3"/>
  </si>
  <si>
    <t>総資産</t>
  </si>
  <si>
    <t>純資産</t>
    <rPh sb="0" eb="3">
      <t>ジュンシサン</t>
    </rPh>
    <phoneticPr fontId="5"/>
  </si>
  <si>
    <t>キャッシュ・フロー</t>
  </si>
  <si>
    <t>1株当たり指標</t>
    <rPh sb="1" eb="2">
      <t>カブ</t>
    </rPh>
    <rPh sb="2" eb="3">
      <t>ア</t>
    </rPh>
    <rPh sb="5" eb="7">
      <t>シヒョウ</t>
    </rPh>
    <phoneticPr fontId="3"/>
  </si>
  <si>
    <t>1株当たり当期純利益(EPS)</t>
    <rPh sb="1" eb="2">
      <t>カブ</t>
    </rPh>
    <rPh sb="2" eb="3">
      <t>ア</t>
    </rPh>
    <rPh sb="5" eb="7">
      <t>トウキ</t>
    </rPh>
    <rPh sb="7" eb="10">
      <t>ジュンリエキ</t>
    </rPh>
    <phoneticPr fontId="5"/>
  </si>
  <si>
    <t xml:space="preserve">1株当たり配当金 </t>
    <rPh sb="1" eb="2">
      <t>カブ</t>
    </rPh>
    <rPh sb="2" eb="3">
      <t>ア</t>
    </rPh>
    <rPh sb="5" eb="7">
      <t>ハイトウ</t>
    </rPh>
    <rPh sb="7" eb="8">
      <t>カネ</t>
    </rPh>
    <phoneticPr fontId="14"/>
  </si>
  <si>
    <t>単位：円</t>
    <rPh sb="0" eb="2">
      <t>タンイ</t>
    </rPh>
    <rPh sb="3" eb="4">
      <t>エン</t>
    </rPh>
    <phoneticPr fontId="3"/>
  </si>
  <si>
    <t>1株当たり純資産(BPS)</t>
    <rPh sb="1" eb="2">
      <t>カブ</t>
    </rPh>
    <rPh sb="2" eb="3">
      <t>ア</t>
    </rPh>
    <rPh sb="5" eb="8">
      <t>ジュンシサン</t>
    </rPh>
    <phoneticPr fontId="5"/>
  </si>
  <si>
    <t>三谷産業株式会社　数値データ</t>
    <rPh sb="0" eb="2">
      <t>ミタニ</t>
    </rPh>
    <rPh sb="2" eb="4">
      <t>サンギョウ</t>
    </rPh>
    <rPh sb="4" eb="8">
      <t>カブシキガイシャ</t>
    </rPh>
    <phoneticPr fontId="24"/>
  </si>
  <si>
    <t>2014年3月期</t>
  </si>
  <si>
    <t>2015年3月期</t>
  </si>
  <si>
    <t>2016年3月期</t>
  </si>
  <si>
    <t>2017年3月期</t>
  </si>
  <si>
    <t>2018年3月期</t>
  </si>
  <si>
    <t>2019年3月期</t>
  </si>
  <si>
    <t>親会社株主に帰属する当期純利益</t>
  </si>
  <si>
    <t>自己資本当期純利益率（ROE）（％）</t>
  </si>
  <si>
    <t>総資産経常利益率（ROA）（％）</t>
  </si>
  <si>
    <t>売上高営業利益率（％）</t>
  </si>
  <si>
    <t>自己資本比率（％）</t>
    <phoneticPr fontId="24"/>
  </si>
  <si>
    <t>株主資本</t>
    <rPh sb="0" eb="2">
      <t>カブヌシ</t>
    </rPh>
    <rPh sb="2" eb="4">
      <t>シホン</t>
    </rPh>
    <phoneticPr fontId="1"/>
  </si>
  <si>
    <t>化学品関連事業</t>
  </si>
  <si>
    <t>空調設備工事関連事業</t>
  </si>
  <si>
    <t>情報システム関連事業</t>
  </si>
  <si>
    <t>エネルギー関連事業</t>
  </si>
  <si>
    <t>樹脂・エレクトロニクス関連事業</t>
  </si>
  <si>
    <t>住宅設備機器関連事業</t>
  </si>
  <si>
    <t>化学品関連事業</t>
    <phoneticPr fontId="24"/>
  </si>
  <si>
    <t>セグメント別売上高</t>
  </si>
  <si>
    <t>セグメント別利益</t>
  </si>
  <si>
    <t>セグメント別資産</t>
  </si>
  <si>
    <t>樹脂・エレクトロニクス関連事業</t>
    <phoneticPr fontId="24"/>
  </si>
  <si>
    <t>財務活動によるキャッシュ・フロー</t>
  </si>
  <si>
    <t>営業活動によるキャッシュ・フロー</t>
    <phoneticPr fontId="24"/>
  </si>
  <si>
    <t>投資活動によるキャッシュ・フロー</t>
    <phoneticPr fontId="24"/>
  </si>
  <si>
    <t xml:space="preserve">配当性向（％） </t>
    <rPh sb="0" eb="2">
      <t>ハイトウ</t>
    </rPh>
    <rPh sb="2" eb="4">
      <t>セイコウ</t>
    </rPh>
    <phoneticPr fontId="14"/>
  </si>
  <si>
    <t>経営成績</t>
    <phoneticPr fontId="3"/>
  </si>
  <si>
    <t>現金及び現金同等物の期末残高</t>
    <phoneticPr fontId="24"/>
  </si>
  <si>
    <t>フリーキャッシュ・フロー※</t>
    <phoneticPr fontId="24"/>
  </si>
  <si>
    <t>※フリーキャッシュ・フロー＝営業活動によるキャッシュ・フロー+投資活動によるキャッシュ・フロー</t>
    <phoneticPr fontId="24"/>
  </si>
  <si>
    <t>2020年3月期</t>
  </si>
  <si>
    <t>2021年3月期</t>
  </si>
  <si>
    <t>2022年3月期</t>
  </si>
  <si>
    <t>2023年3月期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</si>
</sst>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#,##0_ ;[Red]\-#,##0\ "/>
    <numFmt numFmtId="178" formatCode="#,##0.00_ ;[Red]\-#,##0.00\ "/>
    <numFmt numFmtId="179" formatCode="#,##0_ 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5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2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1"/>
      <color indexed="10"/>
      <name val="メイリオ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3">
    <xf numFmtId="0" fontId="0" fillId="0" borderId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5" borderId="4" applyNumberFormat="0" applyAlignment="0" applyProtection="0">
      <alignment vertical="center"/>
    </xf>
    <xf numFmtId="0" fontId="22" fillId="5" borderId="4" applyNumberFormat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0" fontId="27" fillId="0" borderId="0" xfId="98" applyFont="1">
      <alignment vertical="center"/>
    </xf>
    <xf numFmtId="0" fontId="28" fillId="0" borderId="0" xfId="98" applyFont="1">
      <alignment vertical="center"/>
    </xf>
    <xf numFmtId="0" fontId="26" fillId="0" borderId="0" xfId="98" applyFont="1">
      <alignment vertical="center"/>
    </xf>
    <xf numFmtId="0" fontId="26" fillId="0" borderId="0" xfId="98" applyFont="1" applyAlignment="1">
      <alignment horizontal="center" vertical="center"/>
    </xf>
    <xf numFmtId="0" fontId="27" fillId="25" borderId="10" xfId="98" applyFont="1" applyFill="1" applyBorder="1">
      <alignment vertical="center"/>
    </xf>
    <xf numFmtId="0" fontId="28" fillId="0" borderId="10" xfId="98" applyFont="1" applyBorder="1">
      <alignment vertical="center"/>
    </xf>
    <xf numFmtId="177" fontId="29" fillId="0" borderId="10" xfId="4" applyNumberFormat="1" applyFont="1" applyFill="1" applyBorder="1" applyAlignment="1">
      <alignment horizontal="right" vertical="center"/>
    </xf>
    <xf numFmtId="0" fontId="31" fillId="0" borderId="0" xfId="98" applyFont="1" applyAlignment="1">
      <alignment horizontal="center" vertical="center"/>
    </xf>
    <xf numFmtId="177" fontId="28" fillId="0" borderId="10" xfId="4" applyNumberFormat="1" applyFont="1" applyFill="1" applyBorder="1">
      <alignment vertical="center"/>
    </xf>
    <xf numFmtId="38" fontId="26" fillId="0" borderId="0" xfId="98" applyNumberFormat="1" applyFont="1">
      <alignment vertical="center"/>
    </xf>
    <xf numFmtId="0" fontId="26" fillId="0" borderId="0" xfId="98" applyFont="1" applyAlignment="1">
      <alignment horizontal="right" vertical="center"/>
    </xf>
    <xf numFmtId="0" fontId="28" fillId="0" borderId="0" xfId="98" applyFont="1" applyAlignment="1">
      <alignment horizontal="center" vertical="center"/>
    </xf>
    <xf numFmtId="0" fontId="30" fillId="25" borderId="10" xfId="98" quotePrefix="1" applyFont="1" applyFill="1" applyBorder="1" applyAlignment="1">
      <alignment horizontal="center" vertical="center"/>
    </xf>
    <xf numFmtId="0" fontId="30" fillId="0" borderId="0" xfId="98" applyFont="1" applyAlignment="1">
      <alignment horizontal="right" vertical="center"/>
    </xf>
    <xf numFmtId="178" fontId="28" fillId="0" borderId="10" xfId="4" applyNumberFormat="1" applyFont="1" applyFill="1" applyBorder="1">
      <alignment vertical="center"/>
    </xf>
    <xf numFmtId="177" fontId="28" fillId="0" borderId="0" xfId="98" applyNumberFormat="1" applyFont="1" applyAlignment="1">
      <alignment horizontal="right" vertical="center"/>
    </xf>
    <xf numFmtId="177" fontId="28" fillId="0" borderId="0" xfId="4" applyNumberFormat="1" applyFont="1" applyFill="1" applyBorder="1" applyAlignment="1">
      <alignment horizontal="right" vertical="center"/>
    </xf>
    <xf numFmtId="0" fontId="27" fillId="25" borderId="11" xfId="98" applyFont="1" applyFill="1" applyBorder="1">
      <alignment vertical="center"/>
    </xf>
    <xf numFmtId="0" fontId="26" fillId="0" borderId="10" xfId="0" applyFont="1" applyBorder="1">
      <alignment vertical="center"/>
    </xf>
    <xf numFmtId="0" fontId="26" fillId="0" borderId="10" xfId="98" applyFont="1" applyBorder="1">
      <alignment vertical="center"/>
    </xf>
    <xf numFmtId="177" fontId="26" fillId="0" borderId="10" xfId="98" applyNumberFormat="1" applyFont="1" applyBorder="1" applyAlignment="1">
      <alignment horizontal="right" vertical="center"/>
    </xf>
    <xf numFmtId="177" fontId="26" fillId="0" borderId="10" xfId="4" applyNumberFormat="1" applyFont="1" applyFill="1" applyBorder="1" applyAlignment="1">
      <alignment horizontal="right" vertical="center"/>
    </xf>
    <xf numFmtId="176" fontId="26" fillId="0" borderId="10" xfId="3" applyNumberFormat="1" applyFont="1" applyFill="1" applyBorder="1" applyAlignment="1">
      <alignment horizontal="right" vertical="center"/>
    </xf>
    <xf numFmtId="176" fontId="29" fillId="0" borderId="10" xfId="4" applyNumberFormat="1" applyFont="1" applyFill="1" applyBorder="1" applyAlignment="1">
      <alignment horizontal="right" vertical="center"/>
    </xf>
    <xf numFmtId="176" fontId="28" fillId="0" borderId="10" xfId="4" applyNumberFormat="1" applyFont="1" applyFill="1" applyBorder="1">
      <alignment vertical="center"/>
    </xf>
    <xf numFmtId="179" fontId="26" fillId="0" borderId="10" xfId="98" applyNumberFormat="1" applyFont="1" applyBorder="1" applyAlignment="1">
      <alignment horizontal="right" vertical="center"/>
    </xf>
    <xf numFmtId="179" fontId="26" fillId="0" borderId="10" xfId="4" applyNumberFormat="1" applyFont="1" applyFill="1" applyBorder="1" applyAlignment="1">
      <alignment horizontal="right" vertical="center"/>
    </xf>
    <xf numFmtId="179" fontId="26" fillId="0" borderId="0" xfId="98" applyNumberFormat="1" applyFont="1" applyAlignment="1">
      <alignment horizontal="right" vertical="center"/>
    </xf>
    <xf numFmtId="179" fontId="26" fillId="0" borderId="0" xfId="4" applyNumberFormat="1" applyFont="1" applyFill="1" applyBorder="1" applyAlignment="1">
      <alignment horizontal="right" vertical="center"/>
    </xf>
    <xf numFmtId="178" fontId="29" fillId="0" borderId="10" xfId="4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/>
    </xf>
  </cellXfs>
  <cellStyles count="103">
    <cellStyle name="20% - アクセント 1 2" xfId="5" xr:uid="{00000000-0005-0000-0000-000000000000}"/>
    <cellStyle name="20% - アクセント 1 3" xfId="6" xr:uid="{00000000-0005-0000-0000-000001000000}"/>
    <cellStyle name="20% - アクセント 1 4" xfId="7" xr:uid="{00000000-0005-0000-0000-000002000000}"/>
    <cellStyle name="20% - アクセント 2 2" xfId="8" xr:uid="{00000000-0005-0000-0000-000003000000}"/>
    <cellStyle name="20% - アクセント 2 3" xfId="9" xr:uid="{00000000-0005-0000-0000-000004000000}"/>
    <cellStyle name="20% - アクセント 2 4" xfId="10" xr:uid="{00000000-0005-0000-0000-000005000000}"/>
    <cellStyle name="20% - アクセント 3 2" xfId="11" xr:uid="{00000000-0005-0000-0000-000006000000}"/>
    <cellStyle name="20% - アクセント 3 3" xfId="12" xr:uid="{00000000-0005-0000-0000-000007000000}"/>
    <cellStyle name="20% - アクセント 3 4" xfId="13" xr:uid="{00000000-0005-0000-0000-000008000000}"/>
    <cellStyle name="20% - アクセント 4 2" xfId="14" xr:uid="{00000000-0005-0000-0000-000009000000}"/>
    <cellStyle name="20% - アクセント 4 3" xfId="15" xr:uid="{00000000-0005-0000-0000-00000A000000}"/>
    <cellStyle name="20% - アクセント 4 4" xfId="16" xr:uid="{00000000-0005-0000-0000-00000B000000}"/>
    <cellStyle name="20% - アクセント 5 2" xfId="17" xr:uid="{00000000-0005-0000-0000-00000C000000}"/>
    <cellStyle name="20% - アクセント 5 3" xfId="18" xr:uid="{00000000-0005-0000-0000-00000D000000}"/>
    <cellStyle name="20% - アクセント 6 2" xfId="19" xr:uid="{00000000-0005-0000-0000-00000E000000}"/>
    <cellStyle name="20% - アクセント 6 3" xfId="20" xr:uid="{00000000-0005-0000-0000-00000F000000}"/>
    <cellStyle name="40% - アクセント 1 2" xfId="21" xr:uid="{00000000-0005-0000-0000-000010000000}"/>
    <cellStyle name="40% - アクセント 1 3" xfId="22" xr:uid="{00000000-0005-0000-0000-000011000000}"/>
    <cellStyle name="40% - アクセント 2 2" xfId="23" xr:uid="{00000000-0005-0000-0000-000012000000}"/>
    <cellStyle name="40% - アクセント 2 3" xfId="24" xr:uid="{00000000-0005-0000-0000-000013000000}"/>
    <cellStyle name="40% - アクセント 3 2" xfId="25" xr:uid="{00000000-0005-0000-0000-000014000000}"/>
    <cellStyle name="40% - アクセント 3 3" xfId="26" xr:uid="{00000000-0005-0000-0000-000015000000}"/>
    <cellStyle name="40% - アクセント 3 4" xfId="27" xr:uid="{00000000-0005-0000-0000-000016000000}"/>
    <cellStyle name="40% - アクセント 4 2" xfId="28" xr:uid="{00000000-0005-0000-0000-000017000000}"/>
    <cellStyle name="40% - アクセント 4 3" xfId="29" xr:uid="{00000000-0005-0000-0000-000018000000}"/>
    <cellStyle name="40% - アクセント 5 2" xfId="30" xr:uid="{00000000-0005-0000-0000-000019000000}"/>
    <cellStyle name="40% - アクセント 5 3" xfId="31" xr:uid="{00000000-0005-0000-0000-00001A000000}"/>
    <cellStyle name="40% - アクセント 6 2" xfId="32" xr:uid="{00000000-0005-0000-0000-00001B000000}"/>
    <cellStyle name="40% - アクセント 6 3" xfId="33" xr:uid="{00000000-0005-0000-0000-00001C000000}"/>
    <cellStyle name="60% - アクセント 1 2" xfId="34" xr:uid="{00000000-0005-0000-0000-00001D000000}"/>
    <cellStyle name="60% - アクセント 1 3" xfId="35" xr:uid="{00000000-0005-0000-0000-00001E000000}"/>
    <cellStyle name="60% - アクセント 2 2" xfId="36" xr:uid="{00000000-0005-0000-0000-00001F000000}"/>
    <cellStyle name="60% - アクセント 2 3" xfId="37" xr:uid="{00000000-0005-0000-0000-000020000000}"/>
    <cellStyle name="60% - アクセント 3 2" xfId="38" xr:uid="{00000000-0005-0000-0000-000021000000}"/>
    <cellStyle name="60% - アクセント 3 3" xfId="39" xr:uid="{00000000-0005-0000-0000-000022000000}"/>
    <cellStyle name="60% - アクセント 3 4" xfId="40" xr:uid="{00000000-0005-0000-0000-000023000000}"/>
    <cellStyle name="60% - アクセント 4 2" xfId="41" xr:uid="{00000000-0005-0000-0000-000024000000}"/>
    <cellStyle name="60% - アクセント 4 3" xfId="42" xr:uid="{00000000-0005-0000-0000-000025000000}"/>
    <cellStyle name="60% - アクセント 4 4" xfId="43" xr:uid="{00000000-0005-0000-0000-000026000000}"/>
    <cellStyle name="60% - アクセント 5 2" xfId="44" xr:uid="{00000000-0005-0000-0000-000027000000}"/>
    <cellStyle name="60% - アクセント 5 3" xfId="45" xr:uid="{00000000-0005-0000-0000-000028000000}"/>
    <cellStyle name="60% - アクセント 6 2" xfId="46" xr:uid="{00000000-0005-0000-0000-000029000000}"/>
    <cellStyle name="60% - アクセント 6 3" xfId="47" xr:uid="{00000000-0005-0000-0000-00002A000000}"/>
    <cellStyle name="60% - アクセント 6 4" xfId="48" xr:uid="{00000000-0005-0000-0000-00002B000000}"/>
    <cellStyle name="アクセント 1 2" xfId="49" xr:uid="{00000000-0005-0000-0000-00002C000000}"/>
    <cellStyle name="アクセント 1 3" xfId="50" xr:uid="{00000000-0005-0000-0000-00002D000000}"/>
    <cellStyle name="アクセント 2 2" xfId="51" xr:uid="{00000000-0005-0000-0000-00002E000000}"/>
    <cellStyle name="アクセント 2 3" xfId="52" xr:uid="{00000000-0005-0000-0000-00002F000000}"/>
    <cellStyle name="アクセント 3 2" xfId="53" xr:uid="{00000000-0005-0000-0000-000030000000}"/>
    <cellStyle name="アクセント 3 3" xfId="54" xr:uid="{00000000-0005-0000-0000-000031000000}"/>
    <cellStyle name="アクセント 4 2" xfId="55" xr:uid="{00000000-0005-0000-0000-000032000000}"/>
    <cellStyle name="アクセント 4 3" xfId="56" xr:uid="{00000000-0005-0000-0000-000033000000}"/>
    <cellStyle name="アクセント 5 2" xfId="57" xr:uid="{00000000-0005-0000-0000-000034000000}"/>
    <cellStyle name="アクセント 5 3" xfId="58" xr:uid="{00000000-0005-0000-0000-000035000000}"/>
    <cellStyle name="アクセント 6 2" xfId="59" xr:uid="{00000000-0005-0000-0000-000036000000}"/>
    <cellStyle name="アクセント 6 3" xfId="60" xr:uid="{00000000-0005-0000-0000-000037000000}"/>
    <cellStyle name="タイトル 2" xfId="61" xr:uid="{00000000-0005-0000-0000-000038000000}"/>
    <cellStyle name="タイトル 3" xfId="62" xr:uid="{00000000-0005-0000-0000-000039000000}"/>
    <cellStyle name="チェック セル 2" xfId="63" xr:uid="{00000000-0005-0000-0000-00003A000000}"/>
    <cellStyle name="チェック セル 3" xfId="64" xr:uid="{00000000-0005-0000-0000-00003B000000}"/>
    <cellStyle name="どちらでもない 2" xfId="65" xr:uid="{00000000-0005-0000-0000-00003C000000}"/>
    <cellStyle name="どちらでもない 3" xfId="66" xr:uid="{00000000-0005-0000-0000-00003D000000}"/>
    <cellStyle name="パーセント 2" xfId="3" xr:uid="{00000000-0005-0000-0000-00003E000000}"/>
    <cellStyle name="メモ 2" xfId="67" xr:uid="{00000000-0005-0000-0000-00003F000000}"/>
    <cellStyle name="メモ 3" xfId="68" xr:uid="{00000000-0005-0000-0000-000040000000}"/>
    <cellStyle name="メモ 4" xfId="69" xr:uid="{00000000-0005-0000-0000-000041000000}"/>
    <cellStyle name="リンク セル 2" xfId="70" xr:uid="{00000000-0005-0000-0000-000042000000}"/>
    <cellStyle name="リンク セル 3" xfId="71" xr:uid="{00000000-0005-0000-0000-000043000000}"/>
    <cellStyle name="悪い 2" xfId="72" xr:uid="{00000000-0005-0000-0000-000044000000}"/>
    <cellStyle name="悪い 3" xfId="73" xr:uid="{00000000-0005-0000-0000-000045000000}"/>
    <cellStyle name="計算 2" xfId="74" xr:uid="{00000000-0005-0000-0000-000046000000}"/>
    <cellStyle name="計算 3" xfId="75" xr:uid="{00000000-0005-0000-0000-000047000000}"/>
    <cellStyle name="警告文 2" xfId="76" xr:uid="{00000000-0005-0000-0000-000048000000}"/>
    <cellStyle name="警告文 3" xfId="77" xr:uid="{00000000-0005-0000-0000-000049000000}"/>
    <cellStyle name="桁区切り 2" xfId="4" xr:uid="{00000000-0005-0000-0000-00004A000000}"/>
    <cellStyle name="桁区切り 3" xfId="78" xr:uid="{00000000-0005-0000-0000-00004B000000}"/>
    <cellStyle name="桁区切り 4" xfId="79" xr:uid="{00000000-0005-0000-0000-00004C000000}"/>
    <cellStyle name="桁区切り 5" xfId="80" xr:uid="{00000000-0005-0000-0000-00004D000000}"/>
    <cellStyle name="桁区切り 6" xfId="2" xr:uid="{00000000-0005-0000-0000-00004E000000}"/>
    <cellStyle name="見出し 1 2" xfId="81" xr:uid="{00000000-0005-0000-0000-00004F000000}"/>
    <cellStyle name="見出し 1 3" xfId="82" xr:uid="{00000000-0005-0000-0000-000050000000}"/>
    <cellStyle name="見出し 2 2" xfId="83" xr:uid="{00000000-0005-0000-0000-000051000000}"/>
    <cellStyle name="見出し 2 3" xfId="84" xr:uid="{00000000-0005-0000-0000-000052000000}"/>
    <cellStyle name="見出し 3 2" xfId="85" xr:uid="{00000000-0005-0000-0000-000053000000}"/>
    <cellStyle name="見出し 3 3" xfId="86" xr:uid="{00000000-0005-0000-0000-000054000000}"/>
    <cellStyle name="見出し 4 2" xfId="87" xr:uid="{00000000-0005-0000-0000-000055000000}"/>
    <cellStyle name="見出し 4 3" xfId="88" xr:uid="{00000000-0005-0000-0000-000056000000}"/>
    <cellStyle name="集計 2" xfId="89" xr:uid="{00000000-0005-0000-0000-000057000000}"/>
    <cellStyle name="集計 3" xfId="90" xr:uid="{00000000-0005-0000-0000-000058000000}"/>
    <cellStyle name="出力 2" xfId="91" xr:uid="{00000000-0005-0000-0000-000059000000}"/>
    <cellStyle name="出力 3" xfId="92" xr:uid="{00000000-0005-0000-0000-00005A000000}"/>
    <cellStyle name="説明文 2" xfId="93" xr:uid="{00000000-0005-0000-0000-00005B000000}"/>
    <cellStyle name="説明文 3" xfId="94" xr:uid="{00000000-0005-0000-0000-00005C000000}"/>
    <cellStyle name="入力 2" xfId="95" xr:uid="{00000000-0005-0000-0000-00005D000000}"/>
    <cellStyle name="入力 3" xfId="96" xr:uid="{00000000-0005-0000-0000-00005E000000}"/>
    <cellStyle name="標準" xfId="0" builtinId="0"/>
    <cellStyle name="標準 2" xfId="97" xr:uid="{00000000-0005-0000-0000-000060000000}"/>
    <cellStyle name="標準 3" xfId="98" xr:uid="{00000000-0005-0000-0000-000061000000}"/>
    <cellStyle name="標準 4" xfId="99" xr:uid="{00000000-0005-0000-0000-000062000000}"/>
    <cellStyle name="標準 5" xfId="100" xr:uid="{00000000-0005-0000-0000-000063000000}"/>
    <cellStyle name="標準 6" xfId="1" xr:uid="{00000000-0005-0000-0000-000064000000}"/>
    <cellStyle name="良い 2" xfId="101" xr:uid="{00000000-0005-0000-0000-000065000000}"/>
    <cellStyle name="良い 3" xfId="102" xr:uid="{00000000-0005-0000-0000-00006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7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K1"/>
    </sheetView>
  </sheetViews>
  <sheetFormatPr defaultColWidth="9" defaultRowHeight="17.399999999999999" x14ac:dyDescent="0.2"/>
  <cols>
    <col min="1" max="1" width="36" style="2" customWidth="1"/>
    <col min="2" max="11" width="12.88671875" style="2" customWidth="1"/>
    <col min="12" max="12" width="83.88671875" style="2" customWidth="1"/>
    <col min="13" max="16384" width="9" style="2"/>
  </cols>
  <sheetData>
    <row r="1" spans="1:14" ht="37.799999999999997" x14ac:dyDescent="0.2">
      <c r="A1" s="33" t="s">
        <v>13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1"/>
      <c r="M1" s="1"/>
      <c r="N1" s="1"/>
    </row>
    <row r="3" spans="1:14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16"/>
    </row>
    <row r="4" spans="1:14" x14ac:dyDescent="0.2">
      <c r="A4" s="5"/>
      <c r="B4" s="5"/>
      <c r="C4" s="5"/>
      <c r="D4" s="5"/>
      <c r="E4" s="5"/>
      <c r="F4" s="5"/>
      <c r="G4" s="6"/>
      <c r="H4" s="6"/>
      <c r="I4" s="6"/>
      <c r="J4" s="6"/>
      <c r="K4" s="16" t="s">
        <v>0</v>
      </c>
    </row>
    <row r="5" spans="1:14" x14ac:dyDescent="0.2">
      <c r="A5" s="7" t="s">
        <v>41</v>
      </c>
      <c r="B5" s="15" t="s">
        <v>14</v>
      </c>
      <c r="C5" s="15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45</v>
      </c>
      <c r="I5" s="15" t="s">
        <v>46</v>
      </c>
      <c r="J5" s="15" t="s">
        <v>47</v>
      </c>
      <c r="K5" s="15" t="s">
        <v>48</v>
      </c>
    </row>
    <row r="6" spans="1:14" x14ac:dyDescent="0.2">
      <c r="A6" s="22" t="s">
        <v>1</v>
      </c>
      <c r="B6" s="23">
        <v>68029</v>
      </c>
      <c r="C6" s="24">
        <v>67412</v>
      </c>
      <c r="D6" s="24">
        <v>67735</v>
      </c>
      <c r="E6" s="24">
        <v>66869</v>
      </c>
      <c r="F6" s="24">
        <v>80819</v>
      </c>
      <c r="G6" s="24">
        <v>85732</v>
      </c>
      <c r="H6" s="24">
        <v>77595</v>
      </c>
      <c r="I6" s="24">
        <v>80541</v>
      </c>
      <c r="J6" s="24">
        <v>84427</v>
      </c>
      <c r="K6" s="24">
        <v>90416</v>
      </c>
    </row>
    <row r="7" spans="1:14" x14ac:dyDescent="0.2">
      <c r="A7" s="22" t="s">
        <v>2</v>
      </c>
      <c r="B7" s="23">
        <v>1477</v>
      </c>
      <c r="C7" s="24">
        <v>1378</v>
      </c>
      <c r="D7" s="24">
        <v>1953</v>
      </c>
      <c r="E7" s="24">
        <v>2331</v>
      </c>
      <c r="F7" s="24">
        <v>2403</v>
      </c>
      <c r="G7" s="24">
        <v>2335</v>
      </c>
      <c r="H7" s="24">
        <v>2534</v>
      </c>
      <c r="I7" s="24">
        <v>2567</v>
      </c>
      <c r="J7" s="24">
        <v>1140</v>
      </c>
      <c r="K7" s="24">
        <v>978</v>
      </c>
    </row>
    <row r="8" spans="1:14" x14ac:dyDescent="0.2">
      <c r="A8" s="22" t="s">
        <v>3</v>
      </c>
      <c r="B8" s="23">
        <v>1748</v>
      </c>
      <c r="C8" s="24">
        <v>1915</v>
      </c>
      <c r="D8" s="24">
        <v>2170</v>
      </c>
      <c r="E8" s="24">
        <v>2797</v>
      </c>
      <c r="F8" s="24">
        <v>2972</v>
      </c>
      <c r="G8" s="24">
        <v>2948</v>
      </c>
      <c r="H8" s="24">
        <v>3296</v>
      </c>
      <c r="I8" s="24">
        <v>3349</v>
      </c>
      <c r="J8" s="24">
        <v>1966</v>
      </c>
      <c r="K8" s="24">
        <v>1716</v>
      </c>
    </row>
    <row r="9" spans="1:14" x14ac:dyDescent="0.2">
      <c r="A9" s="22" t="s">
        <v>20</v>
      </c>
      <c r="B9" s="23">
        <v>1030</v>
      </c>
      <c r="C9" s="24">
        <v>1635</v>
      </c>
      <c r="D9" s="24">
        <v>1353</v>
      </c>
      <c r="E9" s="24">
        <v>2010</v>
      </c>
      <c r="F9" s="24">
        <v>2123</v>
      </c>
      <c r="G9" s="24">
        <v>2006</v>
      </c>
      <c r="H9" s="24">
        <v>1646</v>
      </c>
      <c r="I9" s="24">
        <v>2261</v>
      </c>
      <c r="J9" s="24">
        <v>1424</v>
      </c>
      <c r="K9" s="24">
        <v>960</v>
      </c>
    </row>
    <row r="10" spans="1:14" x14ac:dyDescent="0.2">
      <c r="A10" s="22" t="s">
        <v>21</v>
      </c>
      <c r="B10" s="25">
        <v>4.9000000000000002E-2</v>
      </c>
      <c r="C10" s="25">
        <v>7.0999999999999994E-2</v>
      </c>
      <c r="D10" s="25">
        <v>5.5E-2</v>
      </c>
      <c r="E10" s="25">
        <v>7.6999999999999999E-2</v>
      </c>
      <c r="F10" s="25">
        <v>7.400000000000001E-2</v>
      </c>
      <c r="G10" s="25">
        <v>6.2E-2</v>
      </c>
      <c r="H10" s="25">
        <v>4.9000000000000002E-2</v>
      </c>
      <c r="I10" s="25">
        <v>6.3E-2</v>
      </c>
      <c r="J10" s="25">
        <v>3.5999999999999997E-2</v>
      </c>
      <c r="K10" s="25">
        <v>2.4E-2</v>
      </c>
    </row>
    <row r="11" spans="1:14" x14ac:dyDescent="0.2">
      <c r="A11" s="22" t="s">
        <v>22</v>
      </c>
      <c r="B11" s="25">
        <v>3.3000000000000002E-2</v>
      </c>
      <c r="C11" s="25">
        <v>3.3000000000000002E-2</v>
      </c>
      <c r="D11" s="25">
        <v>3.7000000000000005E-2</v>
      </c>
      <c r="E11" s="25">
        <v>4.8000000000000001E-2</v>
      </c>
      <c r="F11" s="25">
        <v>4.5999999999999999E-2</v>
      </c>
      <c r="G11" s="25">
        <v>4.0999999999999995E-2</v>
      </c>
      <c r="H11" s="25">
        <v>4.7E-2</v>
      </c>
      <c r="I11" s="25">
        <v>4.4999999999999998E-2</v>
      </c>
      <c r="J11" s="25">
        <v>2.4E-2</v>
      </c>
      <c r="K11" s="25">
        <v>0.02</v>
      </c>
    </row>
    <row r="12" spans="1:14" x14ac:dyDescent="0.2">
      <c r="A12" s="22" t="s">
        <v>23</v>
      </c>
      <c r="B12" s="25">
        <v>2.2000000000000002E-2</v>
      </c>
      <c r="C12" s="25">
        <v>0.02</v>
      </c>
      <c r="D12" s="25">
        <v>2.8999999999999998E-2</v>
      </c>
      <c r="E12" s="25">
        <v>3.5000000000000003E-2</v>
      </c>
      <c r="F12" s="25">
        <v>0.03</v>
      </c>
      <c r="G12" s="25">
        <v>2.7000000000000003E-2</v>
      </c>
      <c r="H12" s="25">
        <v>3.3000000000000002E-2</v>
      </c>
      <c r="I12" s="25">
        <v>3.2000000000000001E-2</v>
      </c>
      <c r="J12" s="25">
        <v>1.4E-2</v>
      </c>
      <c r="K12" s="25">
        <v>1.0999999999999999E-2</v>
      </c>
    </row>
    <row r="13" spans="1:14" x14ac:dyDescent="0.2">
      <c r="A13" s="4"/>
      <c r="B13" s="10"/>
      <c r="C13" s="10"/>
      <c r="D13" s="10"/>
      <c r="E13" s="5"/>
      <c r="F13" s="5"/>
      <c r="G13" s="5"/>
      <c r="H13" s="5"/>
      <c r="I13" s="5"/>
      <c r="J13" s="5"/>
      <c r="K13" s="5"/>
      <c r="L13" s="5"/>
    </row>
    <row r="14" spans="1:14" x14ac:dyDescent="0.2">
      <c r="A14" s="7" t="s">
        <v>33</v>
      </c>
      <c r="B14" s="15" t="str">
        <f t="shared" ref="B14:J14" si="0">B$5</f>
        <v>2014年3月期</v>
      </c>
      <c r="C14" s="15" t="str">
        <f t="shared" si="0"/>
        <v>2015年3月期</v>
      </c>
      <c r="D14" s="15" t="str">
        <f t="shared" si="0"/>
        <v>2016年3月期</v>
      </c>
      <c r="E14" s="15" t="str">
        <f t="shared" si="0"/>
        <v>2017年3月期</v>
      </c>
      <c r="F14" s="15" t="str">
        <f t="shared" si="0"/>
        <v>2018年3月期</v>
      </c>
      <c r="G14" s="15" t="str">
        <f t="shared" si="0"/>
        <v>2019年3月期</v>
      </c>
      <c r="H14" s="15" t="str">
        <f t="shared" si="0"/>
        <v>2020年3月期</v>
      </c>
      <c r="I14" s="15" t="str">
        <f t="shared" si="0"/>
        <v>2021年3月期</v>
      </c>
      <c r="J14" s="15" t="str">
        <f t="shared" si="0"/>
        <v>2022年3月期</v>
      </c>
      <c r="K14" s="15" t="str">
        <f t="shared" ref="K14" si="1">K$5</f>
        <v>2023年3月期</v>
      </c>
    </row>
    <row r="15" spans="1:14" x14ac:dyDescent="0.2">
      <c r="A15" s="22" t="s">
        <v>32</v>
      </c>
      <c r="B15" s="23">
        <v>29813</v>
      </c>
      <c r="C15" s="24">
        <v>30044</v>
      </c>
      <c r="D15" s="24">
        <v>29462</v>
      </c>
      <c r="E15" s="24">
        <v>29310</v>
      </c>
      <c r="F15" s="24">
        <v>30372</v>
      </c>
      <c r="G15" s="24">
        <v>32716</v>
      </c>
      <c r="H15" s="24">
        <v>32368</v>
      </c>
      <c r="I15" s="24">
        <v>33470</v>
      </c>
      <c r="J15" s="24">
        <v>34454</v>
      </c>
      <c r="K15" s="24">
        <v>37656</v>
      </c>
    </row>
    <row r="16" spans="1:14" x14ac:dyDescent="0.2">
      <c r="A16" s="22" t="s">
        <v>27</v>
      </c>
      <c r="B16" s="23">
        <v>8383</v>
      </c>
      <c r="C16" s="24">
        <v>9638</v>
      </c>
      <c r="D16" s="24">
        <v>8430</v>
      </c>
      <c r="E16" s="24">
        <v>9336</v>
      </c>
      <c r="F16" s="24">
        <v>9950</v>
      </c>
      <c r="G16" s="24">
        <v>10288</v>
      </c>
      <c r="H16" s="24">
        <v>11243</v>
      </c>
      <c r="I16" s="24">
        <v>13452</v>
      </c>
      <c r="J16" s="24">
        <v>14057</v>
      </c>
      <c r="K16" s="24">
        <v>12652</v>
      </c>
    </row>
    <row r="17" spans="1:12" x14ac:dyDescent="0.2">
      <c r="A17" s="22" t="s">
        <v>28</v>
      </c>
      <c r="B17" s="23">
        <v>8051</v>
      </c>
      <c r="C17" s="24">
        <v>6588</v>
      </c>
      <c r="D17" s="24">
        <v>8922</v>
      </c>
      <c r="E17" s="24">
        <v>5794</v>
      </c>
      <c r="F17" s="24">
        <v>6134</v>
      </c>
      <c r="G17" s="24">
        <v>6822</v>
      </c>
      <c r="H17" s="24">
        <v>8057</v>
      </c>
      <c r="I17" s="24">
        <v>10383</v>
      </c>
      <c r="J17" s="24">
        <v>8029</v>
      </c>
      <c r="K17" s="24">
        <v>8828</v>
      </c>
    </row>
    <row r="18" spans="1:12" x14ac:dyDescent="0.2">
      <c r="A18" s="22" t="s">
        <v>29</v>
      </c>
      <c r="B18" s="23">
        <v>7723</v>
      </c>
      <c r="C18" s="24">
        <v>7107</v>
      </c>
      <c r="D18" s="24">
        <v>5742</v>
      </c>
      <c r="E18" s="24">
        <v>5518</v>
      </c>
      <c r="F18" s="24">
        <v>5747</v>
      </c>
      <c r="G18" s="24">
        <v>5879</v>
      </c>
      <c r="H18" s="24">
        <v>5860</v>
      </c>
      <c r="I18" s="24">
        <v>5352</v>
      </c>
      <c r="J18" s="24">
        <v>6867</v>
      </c>
      <c r="K18" s="24">
        <v>7715</v>
      </c>
    </row>
    <row r="19" spans="1:12" x14ac:dyDescent="0.2">
      <c r="A19" s="22" t="s">
        <v>30</v>
      </c>
      <c r="B19" s="23">
        <v>3652</v>
      </c>
      <c r="C19" s="24">
        <v>4974</v>
      </c>
      <c r="D19" s="24">
        <v>5262</v>
      </c>
      <c r="E19" s="24">
        <v>6079</v>
      </c>
      <c r="F19" s="24">
        <v>17415</v>
      </c>
      <c r="G19" s="24">
        <v>18728</v>
      </c>
      <c r="H19" s="24">
        <v>7786</v>
      </c>
      <c r="I19" s="24">
        <v>7667</v>
      </c>
      <c r="J19" s="24">
        <v>9153</v>
      </c>
      <c r="K19" s="24">
        <v>9402</v>
      </c>
    </row>
    <row r="20" spans="1:12" x14ac:dyDescent="0.2">
      <c r="A20" s="22" t="s">
        <v>31</v>
      </c>
      <c r="B20" s="23">
        <v>11640</v>
      </c>
      <c r="C20" s="24">
        <v>10257</v>
      </c>
      <c r="D20" s="24">
        <v>10502</v>
      </c>
      <c r="E20" s="24">
        <v>11077</v>
      </c>
      <c r="F20" s="24">
        <v>12389</v>
      </c>
      <c r="G20" s="24">
        <v>12857</v>
      </c>
      <c r="H20" s="24">
        <v>12806</v>
      </c>
      <c r="I20" s="24">
        <v>11018</v>
      </c>
      <c r="J20" s="24">
        <v>11832</v>
      </c>
      <c r="K20" s="24">
        <v>13852</v>
      </c>
    </row>
    <row r="21" spans="1:12" x14ac:dyDescent="0.2">
      <c r="A21" s="4"/>
      <c r="B21" s="10"/>
      <c r="C21" s="10"/>
      <c r="D21" s="10"/>
      <c r="E21" s="5"/>
      <c r="F21" s="5"/>
      <c r="G21" s="5"/>
      <c r="H21" s="5"/>
      <c r="I21" s="5"/>
      <c r="J21" s="5"/>
      <c r="K21" s="5"/>
      <c r="L21" s="5"/>
    </row>
    <row r="22" spans="1:12" x14ac:dyDescent="0.2">
      <c r="A22" s="7" t="s">
        <v>34</v>
      </c>
      <c r="B22" s="15" t="str">
        <f t="shared" ref="B22:J22" si="2">B$5</f>
        <v>2014年3月期</v>
      </c>
      <c r="C22" s="15" t="str">
        <f t="shared" si="2"/>
        <v>2015年3月期</v>
      </c>
      <c r="D22" s="15" t="str">
        <f t="shared" si="2"/>
        <v>2016年3月期</v>
      </c>
      <c r="E22" s="15" t="str">
        <f t="shared" si="2"/>
        <v>2017年3月期</v>
      </c>
      <c r="F22" s="15" t="str">
        <f t="shared" si="2"/>
        <v>2018年3月期</v>
      </c>
      <c r="G22" s="15" t="str">
        <f t="shared" si="2"/>
        <v>2019年3月期</v>
      </c>
      <c r="H22" s="15" t="str">
        <f t="shared" si="2"/>
        <v>2020年3月期</v>
      </c>
      <c r="I22" s="15" t="str">
        <f t="shared" si="2"/>
        <v>2021年3月期</v>
      </c>
      <c r="J22" s="15" t="str">
        <f t="shared" si="2"/>
        <v>2022年3月期</v>
      </c>
      <c r="K22" s="15" t="str">
        <f t="shared" ref="K22" si="3">K$5</f>
        <v>2023年3月期</v>
      </c>
    </row>
    <row r="23" spans="1:12" x14ac:dyDescent="0.2">
      <c r="A23" s="22" t="s">
        <v>26</v>
      </c>
      <c r="B23" s="28">
        <v>1175</v>
      </c>
      <c r="C23" s="29">
        <v>814</v>
      </c>
      <c r="D23" s="29">
        <v>1177</v>
      </c>
      <c r="E23" s="29">
        <v>1360</v>
      </c>
      <c r="F23" s="29">
        <v>1296</v>
      </c>
      <c r="G23" s="29">
        <v>1543</v>
      </c>
      <c r="H23" s="29">
        <v>1657</v>
      </c>
      <c r="I23" s="29">
        <v>1525</v>
      </c>
      <c r="J23" s="29">
        <v>1217</v>
      </c>
      <c r="K23" s="29">
        <v>1059</v>
      </c>
    </row>
    <row r="24" spans="1:12" x14ac:dyDescent="0.2">
      <c r="A24" s="22" t="s">
        <v>27</v>
      </c>
      <c r="B24" s="28">
        <v>510</v>
      </c>
      <c r="C24" s="29">
        <v>761</v>
      </c>
      <c r="D24" s="29">
        <v>779</v>
      </c>
      <c r="E24" s="29">
        <v>726</v>
      </c>
      <c r="F24" s="29">
        <v>821</v>
      </c>
      <c r="G24" s="29">
        <v>973</v>
      </c>
      <c r="H24" s="29">
        <v>1099</v>
      </c>
      <c r="I24" s="29">
        <v>1193</v>
      </c>
      <c r="J24" s="29">
        <v>1267</v>
      </c>
      <c r="K24" s="29">
        <v>702</v>
      </c>
    </row>
    <row r="25" spans="1:12" x14ac:dyDescent="0.2">
      <c r="A25" s="22" t="s">
        <v>28</v>
      </c>
      <c r="B25" s="28">
        <v>551</v>
      </c>
      <c r="C25" s="29">
        <v>251</v>
      </c>
      <c r="D25" s="29">
        <v>241</v>
      </c>
      <c r="E25" s="29">
        <v>429</v>
      </c>
      <c r="F25" s="29">
        <v>751</v>
      </c>
      <c r="G25" s="29">
        <v>849</v>
      </c>
      <c r="H25" s="29">
        <v>955</v>
      </c>
      <c r="I25" s="29">
        <v>1299</v>
      </c>
      <c r="J25" s="29">
        <v>951</v>
      </c>
      <c r="K25" s="29">
        <v>746</v>
      </c>
    </row>
    <row r="26" spans="1:12" x14ac:dyDescent="0.2">
      <c r="A26" s="22" t="s">
        <v>29</v>
      </c>
      <c r="B26" s="28">
        <v>309</v>
      </c>
      <c r="C26" s="29">
        <v>302</v>
      </c>
      <c r="D26" s="29">
        <v>366</v>
      </c>
      <c r="E26" s="29">
        <v>319</v>
      </c>
      <c r="F26" s="29">
        <v>281</v>
      </c>
      <c r="G26" s="29">
        <v>246</v>
      </c>
      <c r="H26" s="29">
        <v>253</v>
      </c>
      <c r="I26" s="29">
        <v>231</v>
      </c>
      <c r="J26" s="29">
        <v>173</v>
      </c>
      <c r="K26" s="29">
        <v>290</v>
      </c>
    </row>
    <row r="27" spans="1:12" x14ac:dyDescent="0.2">
      <c r="A27" s="22" t="s">
        <v>36</v>
      </c>
      <c r="B27" s="28">
        <v>204</v>
      </c>
      <c r="C27" s="29">
        <v>304</v>
      </c>
      <c r="D27" s="29">
        <v>470</v>
      </c>
      <c r="E27" s="29">
        <v>602</v>
      </c>
      <c r="F27" s="29">
        <v>546</v>
      </c>
      <c r="G27" s="29">
        <v>228</v>
      </c>
      <c r="H27" s="29">
        <v>358</v>
      </c>
      <c r="I27" s="29">
        <v>320</v>
      </c>
      <c r="J27" s="29">
        <v>-299</v>
      </c>
      <c r="K27" s="29">
        <v>273</v>
      </c>
    </row>
    <row r="28" spans="1:12" x14ac:dyDescent="0.2">
      <c r="A28" s="22" t="s">
        <v>31</v>
      </c>
      <c r="B28" s="28">
        <v>-29</v>
      </c>
      <c r="C28" s="29">
        <v>40</v>
      </c>
      <c r="D28" s="29">
        <v>130</v>
      </c>
      <c r="E28" s="29">
        <v>74</v>
      </c>
      <c r="F28" s="29">
        <v>204</v>
      </c>
      <c r="G28" s="29">
        <v>182</v>
      </c>
      <c r="H28" s="29">
        <v>-27</v>
      </c>
      <c r="I28" s="29">
        <v>-164</v>
      </c>
      <c r="J28" s="29">
        <v>-318</v>
      </c>
      <c r="K28" s="29">
        <v>-433</v>
      </c>
    </row>
    <row r="29" spans="1:12" x14ac:dyDescent="0.2">
      <c r="A29" s="4"/>
      <c r="B29" s="10"/>
      <c r="C29" s="10"/>
      <c r="D29" s="10"/>
      <c r="E29" s="5"/>
      <c r="F29" s="5"/>
      <c r="G29" s="5"/>
      <c r="H29" s="5"/>
      <c r="I29" s="5"/>
      <c r="J29" s="5"/>
      <c r="K29" s="5"/>
      <c r="L29" s="5"/>
    </row>
    <row r="30" spans="1:12" x14ac:dyDescent="0.2">
      <c r="A30" s="7" t="s">
        <v>35</v>
      </c>
      <c r="B30" s="15" t="str">
        <f t="shared" ref="B30:J30" si="4">B$5</f>
        <v>2014年3月期</v>
      </c>
      <c r="C30" s="15" t="str">
        <f t="shared" si="4"/>
        <v>2015年3月期</v>
      </c>
      <c r="D30" s="15" t="str">
        <f t="shared" si="4"/>
        <v>2016年3月期</v>
      </c>
      <c r="E30" s="15" t="str">
        <f t="shared" si="4"/>
        <v>2017年3月期</v>
      </c>
      <c r="F30" s="15" t="str">
        <f t="shared" si="4"/>
        <v>2018年3月期</v>
      </c>
      <c r="G30" s="15" t="str">
        <f t="shared" si="4"/>
        <v>2019年3月期</v>
      </c>
      <c r="H30" s="15" t="str">
        <f t="shared" si="4"/>
        <v>2020年3月期</v>
      </c>
      <c r="I30" s="15" t="str">
        <f t="shared" si="4"/>
        <v>2021年3月期</v>
      </c>
      <c r="J30" s="15" t="str">
        <f t="shared" si="4"/>
        <v>2022年3月期</v>
      </c>
      <c r="K30" s="15" t="str">
        <f t="shared" ref="K30" si="5">K$5</f>
        <v>2023年3月期</v>
      </c>
    </row>
    <row r="31" spans="1:12" x14ac:dyDescent="0.2">
      <c r="A31" s="22" t="s">
        <v>32</v>
      </c>
      <c r="B31" s="23">
        <v>22647</v>
      </c>
      <c r="C31" s="24">
        <v>23624</v>
      </c>
      <c r="D31" s="24">
        <v>23329</v>
      </c>
      <c r="E31" s="24">
        <v>23450</v>
      </c>
      <c r="F31" s="24">
        <v>23510</v>
      </c>
      <c r="G31" s="24">
        <v>25118</v>
      </c>
      <c r="H31" s="24">
        <v>25440</v>
      </c>
      <c r="I31" s="24">
        <v>28059</v>
      </c>
      <c r="J31" s="24">
        <v>28546</v>
      </c>
      <c r="K31" s="24">
        <v>27581</v>
      </c>
    </row>
    <row r="32" spans="1:12" x14ac:dyDescent="0.2">
      <c r="A32" s="22" t="s">
        <v>27</v>
      </c>
      <c r="B32" s="23">
        <v>6042</v>
      </c>
      <c r="C32" s="24">
        <v>5554</v>
      </c>
      <c r="D32" s="24">
        <v>6261</v>
      </c>
      <c r="E32" s="24">
        <v>6170</v>
      </c>
      <c r="F32" s="24">
        <v>6518</v>
      </c>
      <c r="G32" s="24">
        <v>6928</v>
      </c>
      <c r="H32" s="24">
        <v>8499</v>
      </c>
      <c r="I32" s="24">
        <v>9277</v>
      </c>
      <c r="J32" s="24">
        <v>9810</v>
      </c>
      <c r="K32" s="24">
        <v>8359</v>
      </c>
    </row>
    <row r="33" spans="1:12" x14ac:dyDescent="0.2">
      <c r="A33" s="22" t="s">
        <v>28</v>
      </c>
      <c r="B33" s="23">
        <v>8770</v>
      </c>
      <c r="C33" s="24">
        <v>9656</v>
      </c>
      <c r="D33" s="24">
        <v>8562</v>
      </c>
      <c r="E33" s="24">
        <v>7965</v>
      </c>
      <c r="F33" s="24">
        <v>10098</v>
      </c>
      <c r="G33" s="24">
        <v>10887</v>
      </c>
      <c r="H33" s="24">
        <v>11544</v>
      </c>
      <c r="I33" s="24">
        <v>14115</v>
      </c>
      <c r="J33" s="24">
        <v>14357</v>
      </c>
      <c r="K33" s="24">
        <v>16441</v>
      </c>
    </row>
    <row r="34" spans="1:12" x14ac:dyDescent="0.2">
      <c r="A34" s="22" t="s">
        <v>29</v>
      </c>
      <c r="B34" s="23">
        <v>2969</v>
      </c>
      <c r="C34" s="24">
        <v>3072</v>
      </c>
      <c r="D34" s="24">
        <v>2821</v>
      </c>
      <c r="E34" s="24">
        <v>2791</v>
      </c>
      <c r="F34" s="24">
        <v>3119</v>
      </c>
      <c r="G34" s="24">
        <v>2941</v>
      </c>
      <c r="H34" s="24">
        <v>3107</v>
      </c>
      <c r="I34" s="24">
        <v>3218</v>
      </c>
      <c r="J34" s="24">
        <v>3645</v>
      </c>
      <c r="K34" s="24">
        <v>4174</v>
      </c>
    </row>
    <row r="35" spans="1:12" x14ac:dyDescent="0.2">
      <c r="A35" s="22" t="s">
        <v>30</v>
      </c>
      <c r="B35" s="23">
        <v>2469</v>
      </c>
      <c r="C35" s="24">
        <v>4308</v>
      </c>
      <c r="D35" s="24">
        <v>3958</v>
      </c>
      <c r="E35" s="24">
        <v>3964</v>
      </c>
      <c r="F35" s="24">
        <v>12164</v>
      </c>
      <c r="G35" s="24">
        <v>8064</v>
      </c>
      <c r="H35" s="24">
        <v>5826</v>
      </c>
      <c r="I35" s="24">
        <v>6098</v>
      </c>
      <c r="J35" s="24">
        <v>8014</v>
      </c>
      <c r="K35" s="24">
        <v>6074</v>
      </c>
    </row>
    <row r="36" spans="1:12" x14ac:dyDescent="0.2">
      <c r="A36" s="22" t="s">
        <v>31</v>
      </c>
      <c r="B36" s="23">
        <v>6610</v>
      </c>
      <c r="C36" s="24">
        <v>6361</v>
      </c>
      <c r="D36" s="24">
        <v>7372</v>
      </c>
      <c r="E36" s="24">
        <v>6792</v>
      </c>
      <c r="F36" s="24">
        <v>7172</v>
      </c>
      <c r="G36" s="24">
        <v>9147</v>
      </c>
      <c r="H36" s="24">
        <v>7510</v>
      </c>
      <c r="I36" s="24">
        <v>8630</v>
      </c>
      <c r="J36" s="24">
        <v>7952</v>
      </c>
      <c r="K36" s="24">
        <v>9484</v>
      </c>
    </row>
    <row r="37" spans="1:12" x14ac:dyDescent="0.2">
      <c r="A37" s="4"/>
      <c r="B37" s="10"/>
      <c r="C37" s="10"/>
      <c r="D37" s="10"/>
      <c r="E37" s="5"/>
      <c r="F37" s="5"/>
      <c r="G37" s="5"/>
      <c r="H37" s="5"/>
      <c r="I37" s="5"/>
      <c r="J37" s="5"/>
      <c r="K37" s="5"/>
      <c r="L37" s="5"/>
    </row>
    <row r="38" spans="1:12" x14ac:dyDescent="0.2">
      <c r="A38" s="7" t="s">
        <v>4</v>
      </c>
      <c r="B38" s="15" t="str">
        <f t="shared" ref="B38:J38" si="6">B$5</f>
        <v>2014年3月期</v>
      </c>
      <c r="C38" s="15" t="str">
        <f t="shared" si="6"/>
        <v>2015年3月期</v>
      </c>
      <c r="D38" s="15" t="str">
        <f t="shared" si="6"/>
        <v>2016年3月期</v>
      </c>
      <c r="E38" s="15" t="str">
        <f t="shared" si="6"/>
        <v>2017年3月期</v>
      </c>
      <c r="F38" s="15" t="str">
        <f t="shared" si="6"/>
        <v>2018年3月期</v>
      </c>
      <c r="G38" s="15" t="str">
        <f t="shared" si="6"/>
        <v>2019年3月期</v>
      </c>
      <c r="H38" s="15" t="str">
        <f t="shared" si="6"/>
        <v>2020年3月期</v>
      </c>
      <c r="I38" s="15" t="str">
        <f t="shared" si="6"/>
        <v>2021年3月期</v>
      </c>
      <c r="J38" s="15" t="str">
        <f t="shared" si="6"/>
        <v>2022年3月期</v>
      </c>
      <c r="K38" s="15" t="str">
        <f t="shared" ref="K38" si="7">K$5</f>
        <v>2023年3月期</v>
      </c>
      <c r="L38" s="5"/>
    </row>
    <row r="39" spans="1:12" x14ac:dyDescent="0.2">
      <c r="A39" s="8" t="s">
        <v>5</v>
      </c>
      <c r="B39" s="9">
        <v>56121</v>
      </c>
      <c r="C39" s="9">
        <v>58623</v>
      </c>
      <c r="D39" s="9">
        <v>57593</v>
      </c>
      <c r="E39" s="9">
        <v>58216</v>
      </c>
      <c r="F39" s="9">
        <v>71814</v>
      </c>
      <c r="G39" s="11">
        <v>72356</v>
      </c>
      <c r="H39" s="11">
        <v>68716</v>
      </c>
      <c r="I39" s="11">
        <v>81683</v>
      </c>
      <c r="J39" s="11">
        <v>85036</v>
      </c>
      <c r="K39" s="11">
        <v>86309</v>
      </c>
      <c r="L39" s="5"/>
    </row>
    <row r="40" spans="1:12" x14ac:dyDescent="0.2">
      <c r="A40" s="8" t="s">
        <v>6</v>
      </c>
      <c r="B40" s="9">
        <v>22652</v>
      </c>
      <c r="C40" s="9">
        <v>25427</v>
      </c>
      <c r="D40" s="9">
        <v>25952</v>
      </c>
      <c r="E40" s="9">
        <v>29091</v>
      </c>
      <c r="F40" s="9">
        <v>33246</v>
      </c>
      <c r="G40" s="11">
        <v>35817</v>
      </c>
      <c r="H40" s="11">
        <v>34740</v>
      </c>
      <c r="I40" s="11">
        <v>41135</v>
      </c>
      <c r="J40" s="11">
        <v>40279</v>
      </c>
      <c r="K40" s="11">
        <v>41612</v>
      </c>
      <c r="L40" s="12"/>
    </row>
    <row r="41" spans="1:12" x14ac:dyDescent="0.2">
      <c r="A41" s="8" t="s">
        <v>24</v>
      </c>
      <c r="B41" s="26">
        <v>0.38799999999999996</v>
      </c>
      <c r="C41" s="26">
        <v>0.41499999999999998</v>
      </c>
      <c r="D41" s="26">
        <v>0.42899999999999999</v>
      </c>
      <c r="E41" s="26">
        <v>0.47499999999999998</v>
      </c>
      <c r="F41" s="26">
        <v>0.42</v>
      </c>
      <c r="G41" s="27">
        <v>0.47200000000000003</v>
      </c>
      <c r="H41" s="27">
        <v>0.47799999999999998</v>
      </c>
      <c r="I41" s="27">
        <v>0.47699999999999998</v>
      </c>
      <c r="J41" s="27">
        <v>0.47199999999999998</v>
      </c>
      <c r="K41" s="27">
        <v>0.48099999999999998</v>
      </c>
      <c r="L41" s="5"/>
    </row>
    <row r="42" spans="1:12" x14ac:dyDescent="0.2">
      <c r="A42" s="8" t="s">
        <v>25</v>
      </c>
      <c r="B42" s="9">
        <v>19702</v>
      </c>
      <c r="C42" s="9">
        <v>21258</v>
      </c>
      <c r="D42" s="9">
        <v>22275</v>
      </c>
      <c r="E42" s="9">
        <v>24322</v>
      </c>
      <c r="F42" s="9">
        <v>25969</v>
      </c>
      <c r="G42" s="11">
        <v>29064</v>
      </c>
      <c r="H42" s="11">
        <v>30129</v>
      </c>
      <c r="I42" s="11">
        <v>31836</v>
      </c>
      <c r="J42" s="11">
        <v>32476</v>
      </c>
      <c r="K42" s="11">
        <v>32882</v>
      </c>
      <c r="L42" s="12"/>
    </row>
    <row r="43" spans="1:12" x14ac:dyDescent="0.2">
      <c r="A43" s="4"/>
      <c r="B43" s="10"/>
      <c r="C43" s="10"/>
      <c r="D43" s="10"/>
      <c r="E43" s="5"/>
      <c r="F43" s="5"/>
      <c r="G43" s="5"/>
      <c r="H43" s="5"/>
      <c r="I43" s="5"/>
      <c r="J43" s="5"/>
      <c r="K43" s="5"/>
      <c r="L43" s="5"/>
    </row>
    <row r="44" spans="1:12" x14ac:dyDescent="0.2">
      <c r="A44" s="7" t="s">
        <v>7</v>
      </c>
      <c r="B44" s="15" t="str">
        <f t="shared" ref="B44:J44" si="8">B$5</f>
        <v>2014年3月期</v>
      </c>
      <c r="C44" s="15" t="str">
        <f t="shared" si="8"/>
        <v>2015年3月期</v>
      </c>
      <c r="D44" s="15" t="str">
        <f t="shared" si="8"/>
        <v>2016年3月期</v>
      </c>
      <c r="E44" s="15" t="str">
        <f t="shared" si="8"/>
        <v>2017年3月期</v>
      </c>
      <c r="F44" s="15" t="str">
        <f t="shared" si="8"/>
        <v>2018年3月期</v>
      </c>
      <c r="G44" s="15" t="str">
        <f t="shared" si="8"/>
        <v>2019年3月期</v>
      </c>
      <c r="H44" s="15" t="str">
        <f t="shared" si="8"/>
        <v>2020年3月期</v>
      </c>
      <c r="I44" s="15" t="str">
        <f t="shared" si="8"/>
        <v>2021年3月期</v>
      </c>
      <c r="J44" s="15" t="str">
        <f t="shared" si="8"/>
        <v>2022年3月期</v>
      </c>
      <c r="K44" s="15" t="str">
        <f t="shared" ref="K44" si="9">K$5</f>
        <v>2023年3月期</v>
      </c>
      <c r="L44" s="13"/>
    </row>
    <row r="45" spans="1:12" x14ac:dyDescent="0.2">
      <c r="A45" s="8" t="s">
        <v>38</v>
      </c>
      <c r="B45" s="29">
        <v>1205</v>
      </c>
      <c r="C45" s="29">
        <v>3705</v>
      </c>
      <c r="D45" s="29">
        <v>2936</v>
      </c>
      <c r="E45" s="29">
        <v>4298</v>
      </c>
      <c r="F45" s="29">
        <v>1636</v>
      </c>
      <c r="G45" s="29">
        <v>4153</v>
      </c>
      <c r="H45" s="29">
        <v>1789</v>
      </c>
      <c r="I45" s="29">
        <v>3611</v>
      </c>
      <c r="J45" s="29">
        <v>1086</v>
      </c>
      <c r="K45" s="29">
        <v>3661</v>
      </c>
      <c r="L45" s="13"/>
    </row>
    <row r="46" spans="1:12" x14ac:dyDescent="0.2">
      <c r="A46" s="8" t="s">
        <v>39</v>
      </c>
      <c r="B46" s="29">
        <v>-4068</v>
      </c>
      <c r="C46" s="29">
        <v>-1945</v>
      </c>
      <c r="D46" s="29">
        <v>-874</v>
      </c>
      <c r="E46" s="29">
        <v>-2071</v>
      </c>
      <c r="F46" s="29">
        <v>-5389</v>
      </c>
      <c r="G46" s="29">
        <v>-4163</v>
      </c>
      <c r="H46" s="29">
        <v>-674</v>
      </c>
      <c r="I46" s="29">
        <v>-4632</v>
      </c>
      <c r="J46" s="29">
        <v>-2091</v>
      </c>
      <c r="K46" s="29">
        <v>-1445</v>
      </c>
      <c r="L46" s="13"/>
    </row>
    <row r="47" spans="1:12" x14ac:dyDescent="0.2">
      <c r="A47" s="8" t="s">
        <v>37</v>
      </c>
      <c r="B47" s="29">
        <v>2633</v>
      </c>
      <c r="C47" s="29">
        <v>-2103</v>
      </c>
      <c r="D47" s="29">
        <v>-496</v>
      </c>
      <c r="E47" s="29">
        <v>-2404</v>
      </c>
      <c r="F47" s="29">
        <v>4935</v>
      </c>
      <c r="G47" s="29">
        <v>-784</v>
      </c>
      <c r="H47" s="29">
        <v>-1385</v>
      </c>
      <c r="I47" s="29">
        <v>1302</v>
      </c>
      <c r="J47" s="29">
        <v>993</v>
      </c>
      <c r="K47" s="29">
        <v>-1539</v>
      </c>
      <c r="L47" s="13"/>
    </row>
    <row r="48" spans="1:12" x14ac:dyDescent="0.2">
      <c r="A48" s="8" t="s">
        <v>43</v>
      </c>
      <c r="B48" s="29">
        <v>-2863</v>
      </c>
      <c r="C48" s="29">
        <v>1760</v>
      </c>
      <c r="D48" s="29">
        <v>2062</v>
      </c>
      <c r="E48" s="29">
        <v>2227</v>
      </c>
      <c r="F48" s="29">
        <v>-3753</v>
      </c>
      <c r="G48" s="29">
        <v>-10</v>
      </c>
      <c r="H48" s="29">
        <v>1115</v>
      </c>
      <c r="I48" s="29">
        <v>-1021</v>
      </c>
      <c r="J48" s="29">
        <v>-1005</v>
      </c>
      <c r="K48" s="29">
        <v>2216</v>
      </c>
      <c r="L48" s="13"/>
    </row>
    <row r="49" spans="1:12" x14ac:dyDescent="0.2">
      <c r="A49" s="8" t="s">
        <v>42</v>
      </c>
      <c r="B49" s="29">
        <v>4161</v>
      </c>
      <c r="C49" s="29">
        <v>3940</v>
      </c>
      <c r="D49" s="29">
        <v>5420</v>
      </c>
      <c r="E49" s="29">
        <v>5222</v>
      </c>
      <c r="F49" s="29">
        <v>6321</v>
      </c>
      <c r="G49" s="29">
        <v>5604</v>
      </c>
      <c r="H49" s="29">
        <v>5311</v>
      </c>
      <c r="I49" s="29">
        <v>5640</v>
      </c>
      <c r="J49" s="29">
        <v>5806</v>
      </c>
      <c r="K49" s="29">
        <v>6624</v>
      </c>
      <c r="L49" s="5"/>
    </row>
    <row r="50" spans="1:12" x14ac:dyDescent="0.2">
      <c r="A50" s="4" t="s">
        <v>44</v>
      </c>
      <c r="B50" s="30"/>
      <c r="C50" s="30"/>
      <c r="D50" s="31"/>
      <c r="E50" s="31"/>
      <c r="F50" s="31"/>
      <c r="G50" s="31"/>
      <c r="H50" s="31"/>
      <c r="I50" s="31"/>
      <c r="J50" s="31"/>
      <c r="K50" s="31"/>
      <c r="L50" s="5"/>
    </row>
    <row r="51" spans="1:12" x14ac:dyDescent="0.2">
      <c r="A51" s="4"/>
      <c r="B51" s="18"/>
      <c r="C51" s="18"/>
      <c r="D51" s="19"/>
      <c r="E51" s="19"/>
      <c r="F51" s="19"/>
      <c r="G51" s="19"/>
      <c r="H51" s="19"/>
      <c r="I51" s="19"/>
      <c r="J51" s="19"/>
      <c r="K51" s="19"/>
      <c r="L51" s="5"/>
    </row>
    <row r="52" spans="1:12" x14ac:dyDescent="0.2">
      <c r="A52" s="4"/>
      <c r="B52" s="14"/>
      <c r="C52" s="5"/>
      <c r="D52" s="14"/>
      <c r="E52" s="14"/>
      <c r="F52" s="5"/>
      <c r="G52" s="5"/>
      <c r="H52" s="5"/>
      <c r="I52" s="5"/>
      <c r="J52" s="5"/>
      <c r="K52" s="16" t="s">
        <v>11</v>
      </c>
      <c r="L52" s="5"/>
    </row>
    <row r="53" spans="1:12" x14ac:dyDescent="0.2">
      <c r="A53" s="20" t="s">
        <v>8</v>
      </c>
      <c r="B53" s="15" t="str">
        <f t="shared" ref="B53:J53" si="10">B$5</f>
        <v>2014年3月期</v>
      </c>
      <c r="C53" s="15" t="str">
        <f t="shared" si="10"/>
        <v>2015年3月期</v>
      </c>
      <c r="D53" s="15" t="str">
        <f t="shared" si="10"/>
        <v>2016年3月期</v>
      </c>
      <c r="E53" s="15" t="str">
        <f t="shared" si="10"/>
        <v>2017年3月期</v>
      </c>
      <c r="F53" s="15" t="str">
        <f t="shared" si="10"/>
        <v>2018年3月期</v>
      </c>
      <c r="G53" s="15" t="str">
        <f t="shared" si="10"/>
        <v>2019年3月期</v>
      </c>
      <c r="H53" s="15" t="str">
        <f t="shared" si="10"/>
        <v>2020年3月期</v>
      </c>
      <c r="I53" s="15" t="str">
        <f t="shared" si="10"/>
        <v>2021年3月期</v>
      </c>
      <c r="J53" s="15" t="str">
        <f t="shared" si="10"/>
        <v>2022年3月期</v>
      </c>
      <c r="K53" s="15" t="str">
        <f t="shared" ref="K53" si="11">K$5</f>
        <v>2023年3月期</v>
      </c>
      <c r="L53" s="13"/>
    </row>
    <row r="54" spans="1:12" x14ac:dyDescent="0.2">
      <c r="A54" s="8" t="s">
        <v>9</v>
      </c>
      <c r="B54" s="32">
        <v>18.75</v>
      </c>
      <c r="C54" s="32">
        <v>29.5</v>
      </c>
      <c r="D54" s="32">
        <v>24.18</v>
      </c>
      <c r="E54" s="32">
        <v>35.869999999999997</v>
      </c>
      <c r="F54" s="32">
        <v>37.28</v>
      </c>
      <c r="G54" s="17">
        <v>33.18</v>
      </c>
      <c r="H54" s="17">
        <v>26.74</v>
      </c>
      <c r="I54" s="17">
        <v>36.729999999999997</v>
      </c>
      <c r="J54" s="17">
        <v>23.14</v>
      </c>
      <c r="K54" s="17">
        <v>15.6</v>
      </c>
      <c r="L54" s="13"/>
    </row>
    <row r="55" spans="1:12" x14ac:dyDescent="0.2">
      <c r="A55" s="8" t="s">
        <v>12</v>
      </c>
      <c r="B55" s="32">
        <v>395.9</v>
      </c>
      <c r="C55" s="32">
        <v>434.61</v>
      </c>
      <c r="D55" s="32">
        <v>441.66</v>
      </c>
      <c r="E55" s="32">
        <v>485.04</v>
      </c>
      <c r="F55" s="32">
        <v>529.26</v>
      </c>
      <c r="G55" s="17">
        <v>554.48</v>
      </c>
      <c r="H55" s="17">
        <v>533</v>
      </c>
      <c r="I55" s="17">
        <v>632.42999999999995</v>
      </c>
      <c r="J55" s="17">
        <v>652.32000000000005</v>
      </c>
      <c r="K55" s="17">
        <v>673.81</v>
      </c>
      <c r="L55" s="13"/>
    </row>
    <row r="56" spans="1:12" x14ac:dyDescent="0.2">
      <c r="A56" s="21" t="s">
        <v>10</v>
      </c>
      <c r="B56" s="32">
        <v>6</v>
      </c>
      <c r="C56" s="32">
        <v>6</v>
      </c>
      <c r="D56" s="32">
        <v>6</v>
      </c>
      <c r="E56" s="32">
        <v>7</v>
      </c>
      <c r="F56" s="32">
        <v>8</v>
      </c>
      <c r="G56" s="17">
        <v>8.5</v>
      </c>
      <c r="H56" s="17">
        <v>9</v>
      </c>
      <c r="I56" s="17">
        <v>9</v>
      </c>
      <c r="J56" s="17">
        <v>9</v>
      </c>
      <c r="K56" s="17">
        <v>9</v>
      </c>
      <c r="L56" s="13"/>
    </row>
    <row r="57" spans="1:12" x14ac:dyDescent="0.2">
      <c r="A57" s="21" t="s">
        <v>40</v>
      </c>
      <c r="B57" s="26">
        <v>0.32</v>
      </c>
      <c r="C57" s="26">
        <v>0.20300000000000001</v>
      </c>
      <c r="D57" s="26">
        <v>0.248</v>
      </c>
      <c r="E57" s="26">
        <v>0.19500000000000001</v>
      </c>
      <c r="F57" s="26">
        <v>0.215</v>
      </c>
      <c r="G57" s="27">
        <v>0.25600000000000001</v>
      </c>
      <c r="H57" s="27">
        <v>0.33700000000000002</v>
      </c>
      <c r="I57" s="27">
        <v>0.245</v>
      </c>
      <c r="J57" s="27">
        <v>0.38900000000000001</v>
      </c>
      <c r="K57" s="27">
        <v>0.57699999999999996</v>
      </c>
      <c r="L57" s="13"/>
    </row>
  </sheetData>
  <mergeCells count="1">
    <mergeCell ref="A1:K1"/>
  </mergeCells>
  <phoneticPr fontId="24"/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kumagai</dc:creator>
  <cp:lastModifiedBy>suzuki</cp:lastModifiedBy>
  <cp:lastPrinted>2021-04-28T06:52:08Z</cp:lastPrinted>
  <dcterms:created xsi:type="dcterms:W3CDTF">2014-11-27T00:55:09Z</dcterms:created>
  <dcterms:modified xsi:type="dcterms:W3CDTF">2023-04-28T06:14:01Z</dcterms:modified>
</cp:coreProperties>
</file>