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50.68\service\Buffalo復旧\★制作\8154_加賀電子\★2024.2以前\20240308_ジェネレーターテストアップ_01\chart\"/>
    </mc:Choice>
  </mc:AlternateContent>
  <xr:revisionPtr revIDLastSave="0" documentId="13_ncr:1_{56323173-3DD7-4AE1-BF8D-6E57D7EE060C}" xr6:coauthVersionLast="47" xr6:coauthVersionMax="47" xr10:uidLastSave="{00000000-0000-0000-0000-000000000000}"/>
  <bookViews>
    <workbookView xWindow="-27750" yWindow="1890" windowWidth="20325" windowHeight="10395" activeTab="1" xr2:uid="{4114657E-DF45-4705-8AF4-C003C21F59D4}"/>
  </bookViews>
  <sheets>
    <sheet name="四半期" sheetId="4" r:id="rId1"/>
    <sheet name="通期" sheetId="3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0" i="3" l="1"/>
  <c r="L50" i="3"/>
  <c r="K50" i="3"/>
  <c r="J50" i="3"/>
  <c r="I50" i="3"/>
  <c r="H50" i="3"/>
  <c r="G50" i="3"/>
  <c r="F50" i="3"/>
  <c r="E50" i="3"/>
  <c r="D50" i="3"/>
  <c r="L45" i="3"/>
  <c r="K45" i="3"/>
  <c r="J45" i="3"/>
  <c r="I45" i="3"/>
  <c r="H45" i="3"/>
  <c r="G45" i="3"/>
  <c r="F45" i="3"/>
  <c r="E45" i="3"/>
  <c r="D45" i="3"/>
  <c r="C45" i="3"/>
  <c r="L38" i="3"/>
  <c r="K38" i="3"/>
  <c r="J38" i="3"/>
  <c r="I38" i="3"/>
  <c r="H38" i="3"/>
  <c r="G38" i="3"/>
  <c r="F38" i="3"/>
  <c r="E38" i="3"/>
  <c r="D38" i="3"/>
  <c r="C38" i="3"/>
  <c r="L32" i="3"/>
  <c r="K32" i="3"/>
  <c r="J32" i="3"/>
  <c r="I32" i="3"/>
  <c r="H32" i="3"/>
  <c r="G32" i="3"/>
  <c r="F32" i="3"/>
  <c r="E32" i="3"/>
  <c r="D32" i="3"/>
  <c r="C32" i="3"/>
  <c r="L25" i="3"/>
  <c r="K25" i="3"/>
  <c r="J25" i="3"/>
  <c r="I25" i="3"/>
  <c r="H25" i="3"/>
  <c r="G25" i="3"/>
  <c r="F25" i="3"/>
  <c r="E25" i="3"/>
  <c r="D25" i="3"/>
  <c r="C25" i="3"/>
  <c r="L19" i="3"/>
  <c r="K19" i="3"/>
  <c r="J19" i="3"/>
  <c r="I19" i="3"/>
  <c r="H19" i="3"/>
  <c r="G19" i="3"/>
  <c r="F19" i="3"/>
  <c r="E19" i="3"/>
  <c r="D19" i="3"/>
  <c r="C19" i="3"/>
  <c r="L12" i="3"/>
  <c r="K12" i="3"/>
  <c r="J12" i="3"/>
  <c r="I12" i="3"/>
  <c r="H12" i="3"/>
  <c r="G12" i="3"/>
  <c r="F12" i="3"/>
  <c r="E12" i="3"/>
  <c r="D12" i="3"/>
  <c r="C12" i="3"/>
</calcChain>
</file>

<file path=xl/sharedStrings.xml><?xml version="1.0" encoding="utf-8"?>
<sst xmlns="http://schemas.openxmlformats.org/spreadsheetml/2006/main" count="119" uniqueCount="73">
  <si>
    <t>収益性</t>
    <rPh sb="0" eb="3">
      <t>シュウエキセイ</t>
    </rPh>
    <phoneticPr fontId="1"/>
  </si>
  <si>
    <t>経営成績</t>
    <rPh sb="0" eb="4">
      <t>ケイエイセイセキ</t>
    </rPh>
    <phoneticPr fontId="1"/>
  </si>
  <si>
    <t>財政状態</t>
    <rPh sb="0" eb="4">
      <t>ザイセイジョウタイ</t>
    </rPh>
    <phoneticPr fontId="1"/>
  </si>
  <si>
    <t>キャッシュ・フロー</t>
    <phoneticPr fontId="1"/>
  </si>
  <si>
    <t>総資産</t>
    <phoneticPr fontId="1"/>
  </si>
  <si>
    <t>営業活動によるキャッシュ・フロー</t>
    <rPh sb="0" eb="4">
      <t>エイギョウカツドウ</t>
    </rPh>
    <phoneticPr fontId="1"/>
  </si>
  <si>
    <t>営業利益</t>
    <phoneticPr fontId="1"/>
  </si>
  <si>
    <t>純資産</t>
    <phoneticPr fontId="1"/>
  </si>
  <si>
    <t>投資活動によるキャッシュ・フロー</t>
    <rPh sb="0" eb="2">
      <t>トウシ</t>
    </rPh>
    <phoneticPr fontId="1"/>
  </si>
  <si>
    <t>経常利益</t>
    <phoneticPr fontId="1"/>
  </si>
  <si>
    <t>財務活動によるキャッシュ・フロー</t>
    <rPh sb="0" eb="2">
      <t>ザイム</t>
    </rPh>
    <phoneticPr fontId="1"/>
  </si>
  <si>
    <t>親会社株主に帰属する当期純利益</t>
    <phoneticPr fontId="1"/>
  </si>
  <si>
    <t>自己資本比率</t>
    <phoneticPr fontId="1"/>
  </si>
  <si>
    <t>売上高営業利益率</t>
    <phoneticPr fontId="1"/>
  </si>
  <si>
    <t>売上高</t>
    <phoneticPr fontId="1"/>
  </si>
  <si>
    <t>効率性</t>
    <rPh sb="0" eb="3">
      <t>コウリツセイ</t>
    </rPh>
    <phoneticPr fontId="1"/>
  </si>
  <si>
    <t>在庫回転日数</t>
    <phoneticPr fontId="1"/>
  </si>
  <si>
    <t>売上債権回転日数</t>
    <phoneticPr fontId="1"/>
  </si>
  <si>
    <t>安全性</t>
    <rPh sb="0" eb="3">
      <t>アンゼンセイ</t>
    </rPh>
    <phoneticPr fontId="1"/>
  </si>
  <si>
    <t>D/Eレシオ</t>
    <phoneticPr fontId="1"/>
  </si>
  <si>
    <t>ネットD/Eレシオ</t>
    <phoneticPr fontId="1"/>
  </si>
  <si>
    <t>有利子負債</t>
    <rPh sb="0" eb="5">
      <t>ユウリシフサイ</t>
    </rPh>
    <phoneticPr fontId="1"/>
  </si>
  <si>
    <t>総資産回転率</t>
    <rPh sb="0" eb="3">
      <t>ソウシサン</t>
    </rPh>
    <rPh sb="3" eb="6">
      <t>カイテンリツ</t>
    </rPh>
    <phoneticPr fontId="1"/>
  </si>
  <si>
    <t>売上高総利益率</t>
    <rPh sb="3" eb="4">
      <t xml:space="preserve">ソウ </t>
    </rPh>
    <phoneticPr fontId="1"/>
  </si>
  <si>
    <t>財務レバレッジ</t>
    <rPh sb="0" eb="2">
      <t>ザイム</t>
    </rPh>
    <phoneticPr fontId="1"/>
  </si>
  <si>
    <t>仕入債務回転日数</t>
    <phoneticPr fontId="1"/>
  </si>
  <si>
    <t>キャッシュ・コンバージョン・サイクル</t>
    <phoneticPr fontId="1"/>
  </si>
  <si>
    <t>女性管理職比率</t>
    <rPh sb="0" eb="7">
      <t>ジョセイ</t>
    </rPh>
    <phoneticPr fontId="1"/>
  </si>
  <si>
    <t>電力使用量</t>
    <rPh sb="0" eb="5">
      <t>デンリョク</t>
    </rPh>
    <phoneticPr fontId="1"/>
  </si>
  <si>
    <t>CO2排出量</t>
    <rPh sb="3" eb="5">
      <t>ハイシュテゥ</t>
    </rPh>
    <rPh sb="5" eb="6">
      <t>リョウ</t>
    </rPh>
    <phoneticPr fontId="1"/>
  </si>
  <si>
    <t>百万円</t>
    <rPh sb="0" eb="3">
      <t>sデザインデエn</t>
    </rPh>
    <phoneticPr fontId="1"/>
  </si>
  <si>
    <t>%</t>
    <phoneticPr fontId="1"/>
  </si>
  <si>
    <t>2023/3期</t>
    <rPh sb="6" eb="7">
      <t xml:space="preserve">キ </t>
    </rPh>
    <phoneticPr fontId="1"/>
  </si>
  <si>
    <t>2022/3期</t>
    <rPh sb="6" eb="7">
      <t xml:space="preserve">キ </t>
    </rPh>
    <phoneticPr fontId="1"/>
  </si>
  <si>
    <t>2021/3期</t>
    <rPh sb="6" eb="7">
      <t xml:space="preserve">キ </t>
    </rPh>
    <phoneticPr fontId="1"/>
  </si>
  <si>
    <t>2020/3期</t>
    <rPh sb="6" eb="7">
      <t xml:space="preserve">キ </t>
    </rPh>
    <phoneticPr fontId="1"/>
  </si>
  <si>
    <t>2019/3期</t>
    <rPh sb="6" eb="7">
      <t xml:space="preserve">キ </t>
    </rPh>
    <phoneticPr fontId="1"/>
  </si>
  <si>
    <t>2018/3期</t>
    <rPh sb="6" eb="7">
      <t xml:space="preserve">キ </t>
    </rPh>
    <phoneticPr fontId="1"/>
  </si>
  <si>
    <t>2017/3期</t>
    <rPh sb="6" eb="7">
      <t xml:space="preserve">キ </t>
    </rPh>
    <phoneticPr fontId="1"/>
  </si>
  <si>
    <t>2016/3期</t>
    <rPh sb="6" eb="7">
      <t xml:space="preserve">キ </t>
    </rPh>
    <phoneticPr fontId="1"/>
  </si>
  <si>
    <t>2015/3期</t>
    <rPh sb="6" eb="7">
      <t xml:space="preserve">キ </t>
    </rPh>
    <phoneticPr fontId="1"/>
  </si>
  <si>
    <t>2014/3期</t>
    <rPh sb="6" eb="7">
      <t xml:space="preserve">キ </t>
    </rPh>
    <phoneticPr fontId="1"/>
  </si>
  <si>
    <t>単位</t>
    <rPh sb="0" eb="2">
      <t>タンイ</t>
    </rPh>
    <phoneticPr fontId="1"/>
  </si>
  <si>
    <t>フリー・キャッシュフロー</t>
    <phoneticPr fontId="1"/>
  </si>
  <si>
    <t>日</t>
    <rPh sb="0" eb="1">
      <t>ニティ</t>
    </rPh>
    <phoneticPr fontId="1"/>
  </si>
  <si>
    <t>自己資本利益率（ROE）</t>
    <phoneticPr fontId="1"/>
  </si>
  <si>
    <t>総資産利益率（ROA）</t>
    <phoneticPr fontId="1"/>
  </si>
  <si>
    <t>投下資本利益率（ROIC）</t>
    <phoneticPr fontId="1"/>
  </si>
  <si>
    <t>倍</t>
    <rPh sb="0" eb="1">
      <t xml:space="preserve">バイ </t>
    </rPh>
    <phoneticPr fontId="1"/>
  </si>
  <si>
    <t>円</t>
    <rPh sb="0" eb="1">
      <t>エn</t>
    </rPh>
    <phoneticPr fontId="1"/>
  </si>
  <si>
    <t>1株当たり純資産（BPS）</t>
    <phoneticPr fontId="1"/>
  </si>
  <si>
    <t>現金及び預金</t>
    <rPh sb="0" eb="2">
      <t>ゲンヨキン</t>
    </rPh>
    <phoneticPr fontId="1"/>
  </si>
  <si>
    <t>親会社株主に帰属する当期純利益率</t>
    <rPh sb="0" eb="5">
      <t>トウキジュンリエキ</t>
    </rPh>
    <phoneticPr fontId="1"/>
  </si>
  <si>
    <t>kwh</t>
    <phoneticPr fontId="1"/>
  </si>
  <si>
    <t>kg-CO2</t>
    <phoneticPr fontId="1"/>
  </si>
  <si>
    <t>-</t>
    <phoneticPr fontId="1"/>
  </si>
  <si>
    <t>1株当たり当期純利益（EPS）</t>
    <rPh sb="5" eb="7">
      <t xml:space="preserve">トウキ </t>
    </rPh>
    <phoneticPr fontId="1"/>
  </si>
  <si>
    <t>回</t>
    <rPh sb="0" eb="1">
      <t xml:space="preserve">カイ </t>
    </rPh>
    <phoneticPr fontId="1"/>
  </si>
  <si>
    <t>2024/3期3Q</t>
    <rPh sb="6" eb="7">
      <t xml:space="preserve">キ </t>
    </rPh>
    <phoneticPr fontId="1"/>
  </si>
  <si>
    <t>2024/3期2Q</t>
    <rPh sb="6" eb="7">
      <t xml:space="preserve">キ </t>
    </rPh>
    <phoneticPr fontId="1"/>
  </si>
  <si>
    <t>2024/3期1Q</t>
    <rPh sb="6" eb="7">
      <t xml:space="preserve">キ </t>
    </rPh>
    <phoneticPr fontId="1"/>
  </si>
  <si>
    <t>2023/3期4Q</t>
    <rPh sb="6" eb="7">
      <t xml:space="preserve">キ </t>
    </rPh>
    <phoneticPr fontId="1"/>
  </si>
  <si>
    <t>2023/3期1Q</t>
    <rPh sb="6" eb="7">
      <t xml:space="preserve">キ </t>
    </rPh>
    <phoneticPr fontId="1"/>
  </si>
  <si>
    <t>2023/3期2Q</t>
    <rPh sb="6" eb="7">
      <t xml:space="preserve">キ </t>
    </rPh>
    <phoneticPr fontId="1"/>
  </si>
  <si>
    <t>2023/3期3Q</t>
    <rPh sb="6" eb="7">
      <t xml:space="preserve">キ </t>
    </rPh>
    <phoneticPr fontId="1"/>
  </si>
  <si>
    <t>2022/3期4Q</t>
    <rPh sb="6" eb="7">
      <t xml:space="preserve">キ </t>
    </rPh>
    <phoneticPr fontId="1"/>
  </si>
  <si>
    <t>2022/3期3Q</t>
    <rPh sb="6" eb="7">
      <t xml:space="preserve">キ </t>
    </rPh>
    <phoneticPr fontId="1"/>
  </si>
  <si>
    <t>加賀電子株式会社　通期データ</t>
    <rPh sb="0" eb="4">
      <t>カガデンシ</t>
    </rPh>
    <rPh sb="4" eb="8">
      <t xml:space="preserve">カブ </t>
    </rPh>
    <rPh sb="9" eb="11">
      <t xml:space="preserve">ツウキ </t>
    </rPh>
    <rPh sb="11" eb="14">
      <t>シハn</t>
    </rPh>
    <phoneticPr fontId="1"/>
  </si>
  <si>
    <t>加賀電子株式会社　四半期データ</t>
    <rPh sb="0" eb="4">
      <t>カガデンシ</t>
    </rPh>
    <rPh sb="4" eb="8">
      <t xml:space="preserve">カブ </t>
    </rPh>
    <rPh sb="9" eb="15">
      <t>シハn</t>
    </rPh>
    <phoneticPr fontId="1"/>
  </si>
  <si>
    <t>売上総利益</t>
    <rPh sb="0" eb="2">
      <t>ウリアゲ</t>
    </rPh>
    <rPh sb="2" eb="5">
      <t>ソウリエキ</t>
    </rPh>
    <phoneticPr fontId="1"/>
  </si>
  <si>
    <t>非財務（環境）</t>
    <rPh sb="0" eb="3">
      <t>ヒザイム</t>
    </rPh>
    <phoneticPr fontId="1"/>
  </si>
  <si>
    <t>非財務（社会）</t>
    <rPh sb="0" eb="3">
      <t>ヒザイム</t>
    </rPh>
    <phoneticPr fontId="1"/>
  </si>
  <si>
    <t>＊加賀電子グループでは2023/3よりグループ全体の電気使用量、CO2排出量の算出を開始し、電気使用量は56,993,984kWh、CO2排出量は25,406,513kg-CO2となりました。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</si>
</sst>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%"/>
    <numFmt numFmtId="177" formatCode="#,##0.0;[Red]\-#,##0.0"/>
    <numFmt numFmtId="178" formatCode="0.0"/>
  </numFmts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4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3" fontId="0" fillId="0" borderId="0" xfId="0" applyNumberFormat="1">
      <alignment vertical="center"/>
    </xf>
    <xf numFmtId="0" fontId="2" fillId="0" borderId="1" xfId="0" applyFont="1" applyBorder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38" fontId="2" fillId="0" borderId="1" xfId="1" applyFont="1" applyBorder="1">
      <alignment vertical="center"/>
    </xf>
    <xf numFmtId="176" fontId="2" fillId="0" borderId="1" xfId="2" applyNumberFormat="1" applyFont="1" applyBorder="1">
      <alignment vertical="center"/>
    </xf>
    <xf numFmtId="3" fontId="2" fillId="0" borderId="1" xfId="0" applyNumberFormat="1" applyFont="1" applyBorder="1">
      <alignment vertical="center"/>
    </xf>
    <xf numFmtId="0" fontId="4" fillId="0" borderId="0" xfId="0" applyFo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0" borderId="0" xfId="0" applyFont="1">
      <alignment vertical="center"/>
    </xf>
    <xf numFmtId="177" fontId="2" fillId="0" borderId="1" xfId="1" applyNumberFormat="1" applyFont="1" applyBorder="1">
      <alignment vertical="center"/>
    </xf>
    <xf numFmtId="0" fontId="2" fillId="0" borderId="1" xfId="1" applyNumberFormat="1" applyFont="1" applyBorder="1">
      <alignment vertical="center"/>
    </xf>
    <xf numFmtId="4" fontId="2" fillId="0" borderId="1" xfId="0" applyNumberFormat="1" applyFont="1" applyBorder="1">
      <alignment vertical="center"/>
    </xf>
    <xf numFmtId="178" fontId="2" fillId="0" borderId="1" xfId="1" applyNumberFormat="1" applyFont="1" applyFill="1" applyBorder="1">
      <alignment vertical="center"/>
    </xf>
    <xf numFmtId="2" fontId="2" fillId="0" borderId="1" xfId="1" applyNumberFormat="1" applyFont="1" applyFill="1" applyBorder="1">
      <alignment vertical="center"/>
    </xf>
    <xf numFmtId="177" fontId="2" fillId="0" borderId="1" xfId="1" applyNumberFormat="1" applyFont="1" applyFill="1" applyBorder="1">
      <alignment vertical="center"/>
    </xf>
    <xf numFmtId="2" fontId="2" fillId="0" borderId="1" xfId="1" applyNumberFormat="1" applyFont="1" applyFill="1" applyBorder="1" applyAlignment="1">
      <alignment horizontal="right" vertical="center"/>
    </xf>
    <xf numFmtId="178" fontId="2" fillId="0" borderId="1" xfId="1" applyNumberFormat="1" applyFont="1" applyFill="1" applyBorder="1" applyAlignment="1">
      <alignment horizontal="right" vertical="center"/>
    </xf>
    <xf numFmtId="177" fontId="2" fillId="0" borderId="1" xfId="1" applyNumberFormat="1" applyFont="1" applyFill="1" applyBorder="1" applyAlignment="1">
      <alignment horizontal="right" vertical="center"/>
    </xf>
    <xf numFmtId="176" fontId="2" fillId="0" borderId="1" xfId="2" applyNumberFormat="1" applyFont="1" applyFill="1" applyBorder="1" applyAlignment="1">
      <alignment horizontal="right" vertical="center"/>
    </xf>
    <xf numFmtId="176" fontId="2" fillId="0" borderId="1" xfId="2" applyNumberFormat="1" applyFont="1" applyFill="1" applyBorder="1">
      <alignment vertical="center"/>
    </xf>
    <xf numFmtId="0" fontId="2" fillId="0" borderId="1" xfId="0" applyFont="1" applyBorder="1" applyAlignment="1">
      <alignment horizontal="right" vertical="center"/>
    </xf>
    <xf numFmtId="0" fontId="2" fillId="0" borderId="3" xfId="0" applyFont="1" applyBorder="1">
      <alignment vertical="center"/>
    </xf>
    <xf numFmtId="0" fontId="2" fillId="0" borderId="3" xfId="0" applyFont="1" applyBorder="1" applyAlignment="1">
      <alignment horizontal="center" vertical="center"/>
    </xf>
    <xf numFmtId="176" fontId="2" fillId="0" borderId="3" xfId="2" applyNumberFormat="1" applyFont="1" applyBorder="1">
      <alignment vertical="center"/>
    </xf>
    <xf numFmtId="177" fontId="2" fillId="0" borderId="3" xfId="1" applyNumberFormat="1" applyFont="1" applyFill="1" applyBorder="1" applyAlignment="1">
      <alignment horizontal="right" vertical="center"/>
    </xf>
    <xf numFmtId="177" fontId="2" fillId="0" borderId="3" xfId="1" applyNumberFormat="1" applyFont="1" applyFill="1" applyBorder="1">
      <alignment vertical="center"/>
    </xf>
    <xf numFmtId="178" fontId="2" fillId="0" borderId="3" xfId="1" applyNumberFormat="1" applyFont="1" applyFill="1" applyBorder="1" applyAlignment="1">
      <alignment horizontal="right" vertical="center"/>
    </xf>
    <xf numFmtId="178" fontId="2" fillId="0" borderId="3" xfId="1" applyNumberFormat="1" applyFont="1" applyFill="1" applyBorder="1">
      <alignment vertical="center"/>
    </xf>
    <xf numFmtId="38" fontId="2" fillId="0" borderId="3" xfId="1" applyFont="1" applyBorder="1">
      <alignment vertical="center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3E39E9-03DF-D448-B5DD-97A4EB076A3E}">
  <sheetPr>
    <pageSetUpPr fitToPage="1"/>
  </sheetPr>
  <dimension ref="A1:K10"/>
  <sheetViews>
    <sheetView zoomScale="90" zoomScaleNormal="90" workbookViewId="0"/>
  </sheetViews>
  <sheetFormatPr defaultColWidth="8.796875" defaultRowHeight="18" x14ac:dyDescent="0.45"/>
  <cols>
    <col min="1" max="1" width="41.19921875" style="3" bestFit="1" customWidth="1"/>
    <col min="2" max="2" width="8.796875" style="4"/>
    <col min="3" max="11" width="12.5" style="3" bestFit="1" customWidth="1"/>
    <col min="12" max="16384" width="8.796875" style="3"/>
  </cols>
  <sheetData>
    <row r="1" spans="1:11" ht="22.2" x14ac:dyDescent="0.45">
      <c r="A1" s="9" t="s">
        <v>68</v>
      </c>
    </row>
    <row r="3" spans="1:11" x14ac:dyDescent="0.45">
      <c r="A3" s="10" t="s">
        <v>1</v>
      </c>
      <c r="B3" s="10" t="s">
        <v>42</v>
      </c>
      <c r="C3" s="10" t="s">
        <v>66</v>
      </c>
      <c r="D3" s="10" t="s">
        <v>65</v>
      </c>
      <c r="E3" s="10" t="s">
        <v>62</v>
      </c>
      <c r="F3" s="10" t="s">
        <v>63</v>
      </c>
      <c r="G3" s="10" t="s">
        <v>64</v>
      </c>
      <c r="H3" s="10" t="s">
        <v>61</v>
      </c>
      <c r="I3" s="10" t="s">
        <v>60</v>
      </c>
      <c r="J3" s="10" t="s">
        <v>59</v>
      </c>
      <c r="K3" s="10" t="s">
        <v>58</v>
      </c>
    </row>
    <row r="4" spans="1:11" x14ac:dyDescent="0.45">
      <c r="A4" s="2" t="s">
        <v>14</v>
      </c>
      <c r="B4" s="5" t="s">
        <v>30</v>
      </c>
      <c r="C4" s="6">
        <v>129675</v>
      </c>
      <c r="D4" s="6">
        <v>143143</v>
      </c>
      <c r="E4" s="6">
        <v>149302</v>
      </c>
      <c r="F4" s="6">
        <v>149458</v>
      </c>
      <c r="G4" s="6">
        <v>153461</v>
      </c>
      <c r="H4" s="6">
        <v>155843</v>
      </c>
      <c r="I4" s="6">
        <v>137694</v>
      </c>
      <c r="J4" s="6">
        <v>137350</v>
      </c>
      <c r="K4" s="6">
        <v>131414</v>
      </c>
    </row>
    <row r="5" spans="1:11" x14ac:dyDescent="0.45">
      <c r="A5" s="2" t="s">
        <v>69</v>
      </c>
      <c r="B5" s="5" t="s">
        <v>30</v>
      </c>
      <c r="C5" s="6">
        <v>15628</v>
      </c>
      <c r="D5" s="6">
        <v>17786</v>
      </c>
      <c r="E5" s="6">
        <v>19838</v>
      </c>
      <c r="F5" s="6">
        <v>20163</v>
      </c>
      <c r="G5" s="6">
        <v>19883</v>
      </c>
      <c r="H5" s="6">
        <v>18630</v>
      </c>
      <c r="I5" s="6">
        <v>17553</v>
      </c>
      <c r="J5" s="6">
        <v>17607</v>
      </c>
      <c r="K5" s="6">
        <v>17092</v>
      </c>
    </row>
    <row r="6" spans="1:11" x14ac:dyDescent="0.45">
      <c r="A6" s="2" t="s">
        <v>6</v>
      </c>
      <c r="B6" s="5" t="s">
        <v>30</v>
      </c>
      <c r="C6" s="6">
        <v>6358</v>
      </c>
      <c r="D6" s="6">
        <v>6257</v>
      </c>
      <c r="E6" s="6">
        <v>9820</v>
      </c>
      <c r="F6" s="6">
        <v>8541</v>
      </c>
      <c r="G6" s="6">
        <v>7645</v>
      </c>
      <c r="H6" s="6">
        <v>6243</v>
      </c>
      <c r="I6" s="6">
        <v>6994</v>
      </c>
      <c r="J6" s="6">
        <v>6885</v>
      </c>
      <c r="K6" s="6">
        <v>6612</v>
      </c>
    </row>
    <row r="7" spans="1:11" x14ac:dyDescent="0.45">
      <c r="A7" s="2" t="s">
        <v>9</v>
      </c>
      <c r="B7" s="5" t="s">
        <v>30</v>
      </c>
      <c r="C7" s="6">
        <v>6434</v>
      </c>
      <c r="D7" s="6">
        <v>6570</v>
      </c>
      <c r="E7" s="6">
        <v>9858</v>
      </c>
      <c r="F7" s="6">
        <v>9074</v>
      </c>
      <c r="G7" s="6">
        <v>7686</v>
      </c>
      <c r="H7" s="6">
        <v>6121</v>
      </c>
      <c r="I7" s="6">
        <v>6909</v>
      </c>
      <c r="J7" s="6">
        <v>7036</v>
      </c>
      <c r="K7" s="6">
        <v>6366</v>
      </c>
    </row>
    <row r="8" spans="1:11" x14ac:dyDescent="0.45">
      <c r="A8" s="2" t="s">
        <v>11</v>
      </c>
      <c r="B8" s="5" t="s">
        <v>30</v>
      </c>
      <c r="C8" s="6">
        <v>4790</v>
      </c>
      <c r="D8" s="6">
        <v>4987</v>
      </c>
      <c r="E8" s="6">
        <v>6984</v>
      </c>
      <c r="F8" s="6">
        <v>6428</v>
      </c>
      <c r="G8" s="6">
        <v>5641</v>
      </c>
      <c r="H8" s="6">
        <v>4017</v>
      </c>
      <c r="I8" s="6">
        <v>5767</v>
      </c>
      <c r="J8" s="6">
        <v>5637</v>
      </c>
      <c r="K8" s="6">
        <v>4588</v>
      </c>
    </row>
    <row r="9" spans="1:11" x14ac:dyDescent="0.45">
      <c r="A9" s="2" t="s">
        <v>23</v>
      </c>
      <c r="B9" s="5" t="s">
        <v>31</v>
      </c>
      <c r="C9" s="7">
        <v>0.12051667630614998</v>
      </c>
      <c r="D9" s="7">
        <v>0.12425336900861376</v>
      </c>
      <c r="E9" s="7">
        <v>0.13287162931507951</v>
      </c>
      <c r="F9" s="7">
        <v>0.13490746564252165</v>
      </c>
      <c r="G9" s="7">
        <v>0.12956386313134932</v>
      </c>
      <c r="H9" s="7">
        <v>0.11954338661345072</v>
      </c>
      <c r="I9" s="7">
        <v>0.12747832149548999</v>
      </c>
      <c r="J9" s="7">
        <v>0.12819075354932655</v>
      </c>
      <c r="K9" s="7">
        <v>0.13006224603162525</v>
      </c>
    </row>
    <row r="10" spans="1:11" x14ac:dyDescent="0.45">
      <c r="A10" s="2" t="s">
        <v>13</v>
      </c>
      <c r="B10" s="5" t="s">
        <v>31</v>
      </c>
      <c r="C10" s="7">
        <v>4.9030267977636398E-2</v>
      </c>
      <c r="D10" s="7">
        <v>4.371153322202273E-2</v>
      </c>
      <c r="E10" s="7">
        <v>6.5772729099409247E-2</v>
      </c>
      <c r="F10" s="7">
        <v>5.7146489314723867E-2</v>
      </c>
      <c r="G10" s="7">
        <v>4.9817217403770341E-2</v>
      </c>
      <c r="H10" s="7">
        <v>4.0059547108307718E-2</v>
      </c>
      <c r="I10" s="7">
        <v>5.0793789126614086E-2</v>
      </c>
      <c r="J10" s="7">
        <v>5.0127411721878415E-2</v>
      </c>
      <c r="K10" s="7">
        <v>5.0314273973853622E-2</v>
      </c>
    </row>
  </sheetData>
  <phoneticPr fontId="1"/>
  <pageMargins left="0.7" right="0.7" top="0.75" bottom="0.75" header="0.3" footer="0.3"/>
  <pageSetup paperSize="9" scale="6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D221BB-D8F2-7A49-93B1-EE6768FCD611}">
  <sheetPr>
    <pageSetUpPr fitToPage="1"/>
  </sheetPr>
  <dimension ref="A1:L51"/>
  <sheetViews>
    <sheetView tabSelected="1" zoomScale="90" zoomScaleNormal="90" workbookViewId="0"/>
  </sheetViews>
  <sheetFormatPr defaultColWidth="8.796875" defaultRowHeight="18" x14ac:dyDescent="0.45"/>
  <cols>
    <col min="1" max="1" width="54.5" style="3" customWidth="1"/>
    <col min="2" max="2" width="8.796875" style="4"/>
    <col min="3" max="12" width="11.69921875" style="3" customWidth="1"/>
    <col min="13" max="16384" width="8.796875" style="3"/>
  </cols>
  <sheetData>
    <row r="1" spans="1:12" ht="22.2" x14ac:dyDescent="0.45">
      <c r="A1" s="9" t="s">
        <v>67</v>
      </c>
    </row>
    <row r="2" spans="1:12" ht="16.95" customHeight="1" x14ac:dyDescent="0.45">
      <c r="A2" s="9"/>
    </row>
    <row r="3" spans="1:12" x14ac:dyDescent="0.45">
      <c r="A3" s="10" t="s">
        <v>1</v>
      </c>
      <c r="B3" s="10" t="s">
        <v>42</v>
      </c>
      <c r="C3" s="10" t="s">
        <v>41</v>
      </c>
      <c r="D3" s="10" t="s">
        <v>40</v>
      </c>
      <c r="E3" s="10" t="s">
        <v>39</v>
      </c>
      <c r="F3" s="10" t="s">
        <v>38</v>
      </c>
      <c r="G3" s="10" t="s">
        <v>37</v>
      </c>
      <c r="H3" s="10" t="s">
        <v>36</v>
      </c>
      <c r="I3" s="10" t="s">
        <v>35</v>
      </c>
      <c r="J3" s="10" t="s">
        <v>34</v>
      </c>
      <c r="K3" s="10" t="s">
        <v>33</v>
      </c>
      <c r="L3" s="10" t="s">
        <v>32</v>
      </c>
    </row>
    <row r="4" spans="1:12" x14ac:dyDescent="0.45">
      <c r="A4" s="2" t="s">
        <v>14</v>
      </c>
      <c r="B4" s="5" t="s">
        <v>30</v>
      </c>
      <c r="C4" s="6">
        <v>257852</v>
      </c>
      <c r="D4" s="6">
        <v>255143</v>
      </c>
      <c r="E4" s="6">
        <v>245387</v>
      </c>
      <c r="F4" s="6">
        <v>227209</v>
      </c>
      <c r="G4" s="6">
        <v>235921</v>
      </c>
      <c r="H4" s="6">
        <v>292779</v>
      </c>
      <c r="I4" s="6">
        <v>443615</v>
      </c>
      <c r="J4" s="6">
        <v>422365</v>
      </c>
      <c r="K4" s="6">
        <v>495827</v>
      </c>
      <c r="L4" s="6">
        <v>608064</v>
      </c>
    </row>
    <row r="5" spans="1:12" x14ac:dyDescent="0.45">
      <c r="A5" s="2" t="s">
        <v>69</v>
      </c>
      <c r="B5" s="5" t="s">
        <v>30</v>
      </c>
      <c r="C5" s="6">
        <v>32522</v>
      </c>
      <c r="D5" s="6">
        <v>32738</v>
      </c>
      <c r="E5" s="6">
        <v>33648</v>
      </c>
      <c r="F5" s="6">
        <v>31225</v>
      </c>
      <c r="G5" s="6">
        <v>32498</v>
      </c>
      <c r="H5" s="6">
        <v>35546</v>
      </c>
      <c r="I5" s="6">
        <v>47016</v>
      </c>
      <c r="J5" s="6">
        <v>47936</v>
      </c>
      <c r="K5" s="6">
        <v>60547</v>
      </c>
      <c r="L5" s="6">
        <v>78514</v>
      </c>
    </row>
    <row r="6" spans="1:12" x14ac:dyDescent="0.45">
      <c r="A6" s="2" t="s">
        <v>6</v>
      </c>
      <c r="B6" s="5" t="s">
        <v>30</v>
      </c>
      <c r="C6" s="6">
        <v>5106</v>
      </c>
      <c r="D6" s="6">
        <v>6362</v>
      </c>
      <c r="E6" s="6">
        <v>7788</v>
      </c>
      <c r="F6" s="6">
        <v>6879</v>
      </c>
      <c r="G6" s="6">
        <v>8119</v>
      </c>
      <c r="H6" s="6">
        <v>7570</v>
      </c>
      <c r="I6" s="6">
        <v>10014</v>
      </c>
      <c r="J6" s="6">
        <v>11467</v>
      </c>
      <c r="K6" s="6">
        <v>20915</v>
      </c>
      <c r="L6" s="6">
        <v>32249</v>
      </c>
    </row>
    <row r="7" spans="1:12" x14ac:dyDescent="0.45">
      <c r="A7" s="2" t="s">
        <v>9</v>
      </c>
      <c r="B7" s="5" t="s">
        <v>30</v>
      </c>
      <c r="C7" s="6">
        <v>5847</v>
      </c>
      <c r="D7" s="6">
        <v>7664</v>
      </c>
      <c r="E7" s="6">
        <v>7908</v>
      </c>
      <c r="F7" s="6">
        <v>7343</v>
      </c>
      <c r="G7" s="6">
        <v>8740</v>
      </c>
      <c r="H7" s="6">
        <v>7859</v>
      </c>
      <c r="I7" s="6">
        <v>10137</v>
      </c>
      <c r="J7" s="6">
        <v>11241</v>
      </c>
      <c r="K7" s="6">
        <v>21456</v>
      </c>
      <c r="L7" s="6">
        <v>32739</v>
      </c>
    </row>
    <row r="8" spans="1:12" x14ac:dyDescent="0.45">
      <c r="A8" s="2" t="s">
        <v>11</v>
      </c>
      <c r="B8" s="5" t="s">
        <v>30</v>
      </c>
      <c r="C8" s="6">
        <v>3877</v>
      </c>
      <c r="D8" s="6">
        <v>4416</v>
      </c>
      <c r="E8" s="6">
        <v>5437</v>
      </c>
      <c r="F8" s="6">
        <v>6975</v>
      </c>
      <c r="G8" s="6">
        <v>6490</v>
      </c>
      <c r="H8" s="6">
        <v>8014</v>
      </c>
      <c r="I8" s="6">
        <v>5852</v>
      </c>
      <c r="J8" s="6">
        <v>11399</v>
      </c>
      <c r="K8" s="6">
        <v>15401</v>
      </c>
      <c r="L8" s="6">
        <v>23070</v>
      </c>
    </row>
    <row r="9" spans="1:12" x14ac:dyDescent="0.45">
      <c r="A9" s="2" t="s">
        <v>23</v>
      </c>
      <c r="B9" s="5" t="s">
        <v>31</v>
      </c>
      <c r="C9" s="7">
        <v>0.126</v>
      </c>
      <c r="D9" s="7">
        <v>0.128</v>
      </c>
      <c r="E9" s="7">
        <v>0.13712217843651048</v>
      </c>
      <c r="F9" s="7">
        <v>0.13742853496120311</v>
      </c>
      <c r="G9" s="7">
        <v>0.13774950089224783</v>
      </c>
      <c r="H9" s="7">
        <v>0.12141014539750711</v>
      </c>
      <c r="I9" s="7">
        <v>0.106</v>
      </c>
      <c r="J9" s="7">
        <v>0.113</v>
      </c>
      <c r="K9" s="7">
        <v>0.122</v>
      </c>
      <c r="L9" s="7">
        <v>0.129</v>
      </c>
    </row>
    <row r="10" spans="1:12" x14ac:dyDescent="0.45">
      <c r="A10" s="2" t="s">
        <v>13</v>
      </c>
      <c r="B10" s="5" t="s">
        <v>31</v>
      </c>
      <c r="C10" s="7">
        <v>0.02</v>
      </c>
      <c r="D10" s="7">
        <v>2.5000000000000001E-2</v>
      </c>
      <c r="E10" s="7">
        <v>3.1737622612444831E-2</v>
      </c>
      <c r="F10" s="7">
        <v>3.0276089415472097E-2</v>
      </c>
      <c r="G10" s="7">
        <v>3.4414062334425503E-2</v>
      </c>
      <c r="H10" s="7">
        <v>2.5856976338630589E-2</v>
      </c>
      <c r="I10" s="7">
        <v>2.3E-2</v>
      </c>
      <c r="J10" s="7">
        <v>2.7E-2</v>
      </c>
      <c r="K10" s="7">
        <v>4.2000000000000003E-2</v>
      </c>
      <c r="L10" s="7">
        <v>5.2999999999999999E-2</v>
      </c>
    </row>
    <row r="11" spans="1:12" x14ac:dyDescent="0.45">
      <c r="A11" s="24"/>
      <c r="B11" s="25"/>
      <c r="C11" s="26"/>
      <c r="D11" s="26"/>
      <c r="E11" s="26"/>
      <c r="F11" s="26"/>
      <c r="G11" s="26"/>
      <c r="H11" s="26"/>
      <c r="I11" s="26"/>
      <c r="J11" s="26"/>
      <c r="K11" s="26"/>
      <c r="L11" s="26"/>
    </row>
    <row r="12" spans="1:12" s="11" customFormat="1" x14ac:dyDescent="0.45">
      <c r="A12" s="10" t="s">
        <v>2</v>
      </c>
      <c r="B12" s="10"/>
      <c r="C12" s="10" t="str">
        <f>$C$3</f>
        <v>2014/3期</v>
      </c>
      <c r="D12" s="10" t="str">
        <f>$D$3</f>
        <v>2015/3期</v>
      </c>
      <c r="E12" s="10" t="str">
        <f>$E$3</f>
        <v>2016/3期</v>
      </c>
      <c r="F12" s="10" t="str">
        <f>$F$3</f>
        <v>2017/3期</v>
      </c>
      <c r="G12" s="10" t="str">
        <f>$G$3</f>
        <v>2018/3期</v>
      </c>
      <c r="H12" s="10" t="str">
        <f>$H$3</f>
        <v>2019/3期</v>
      </c>
      <c r="I12" s="10" t="str">
        <f>$I$3</f>
        <v>2020/3期</v>
      </c>
      <c r="J12" s="10" t="str">
        <f>$J$3</f>
        <v>2021/3期</v>
      </c>
      <c r="K12" s="10" t="str">
        <f>$K$3</f>
        <v>2022/3期</v>
      </c>
      <c r="L12" s="10" t="str">
        <f>$L$3</f>
        <v>2023/3期</v>
      </c>
    </row>
    <row r="13" spans="1:12" x14ac:dyDescent="0.45">
      <c r="A13" s="2" t="s">
        <v>51</v>
      </c>
      <c r="B13" s="5" t="s">
        <v>30</v>
      </c>
      <c r="C13" s="6">
        <v>14192</v>
      </c>
      <c r="D13" s="6">
        <v>18130</v>
      </c>
      <c r="E13" s="6">
        <v>22516</v>
      </c>
      <c r="F13" s="6">
        <v>26423</v>
      </c>
      <c r="G13" s="6">
        <v>30803</v>
      </c>
      <c r="H13" s="6">
        <v>35003</v>
      </c>
      <c r="I13" s="6">
        <v>43384</v>
      </c>
      <c r="J13" s="6">
        <v>45636</v>
      </c>
      <c r="K13" s="6">
        <v>41051</v>
      </c>
      <c r="L13" s="6">
        <v>52600</v>
      </c>
    </row>
    <row r="14" spans="1:12" x14ac:dyDescent="0.45">
      <c r="A14" s="2" t="s">
        <v>21</v>
      </c>
      <c r="B14" s="5" t="s">
        <v>30</v>
      </c>
      <c r="C14" s="6">
        <v>17244</v>
      </c>
      <c r="D14" s="6">
        <v>14573</v>
      </c>
      <c r="E14" s="6">
        <v>12739</v>
      </c>
      <c r="F14" s="6">
        <v>9805</v>
      </c>
      <c r="G14" s="6">
        <v>8900</v>
      </c>
      <c r="H14" s="6">
        <v>32851</v>
      </c>
      <c r="I14" s="6">
        <v>28736</v>
      </c>
      <c r="J14" s="6">
        <v>38261</v>
      </c>
      <c r="K14" s="6">
        <v>51171</v>
      </c>
      <c r="L14" s="6">
        <v>41938</v>
      </c>
    </row>
    <row r="15" spans="1:12" x14ac:dyDescent="0.45">
      <c r="A15" s="2" t="s">
        <v>4</v>
      </c>
      <c r="B15" s="5" t="s">
        <v>30</v>
      </c>
      <c r="C15" s="6">
        <v>126028</v>
      </c>
      <c r="D15" s="6">
        <v>127948</v>
      </c>
      <c r="E15" s="6">
        <v>124281</v>
      </c>
      <c r="F15" s="6">
        <v>125751</v>
      </c>
      <c r="G15" s="6">
        <v>128755</v>
      </c>
      <c r="H15" s="6">
        <v>213761</v>
      </c>
      <c r="I15" s="6">
        <v>207638</v>
      </c>
      <c r="J15" s="6">
        <v>237004</v>
      </c>
      <c r="K15" s="6">
        <v>272139</v>
      </c>
      <c r="L15" s="6">
        <v>286217</v>
      </c>
    </row>
    <row r="16" spans="1:12" x14ac:dyDescent="0.45">
      <c r="A16" s="2" t="s">
        <v>7</v>
      </c>
      <c r="B16" s="5" t="s">
        <v>30</v>
      </c>
      <c r="C16" s="6">
        <v>52825</v>
      </c>
      <c r="D16" s="6">
        <v>59603</v>
      </c>
      <c r="E16" s="6">
        <v>61808</v>
      </c>
      <c r="F16" s="6">
        <v>65932</v>
      </c>
      <c r="G16" s="6">
        <v>70631</v>
      </c>
      <c r="H16" s="6">
        <v>84259</v>
      </c>
      <c r="I16" s="6">
        <v>86250</v>
      </c>
      <c r="J16" s="6">
        <v>95062</v>
      </c>
      <c r="K16" s="6">
        <v>105800</v>
      </c>
      <c r="L16" s="6">
        <v>129737</v>
      </c>
    </row>
    <row r="17" spans="1:12" x14ac:dyDescent="0.45">
      <c r="A17" s="2" t="s">
        <v>12</v>
      </c>
      <c r="B17" s="5" t="s">
        <v>31</v>
      </c>
      <c r="C17" s="7">
        <v>0.41899999999999998</v>
      </c>
      <c r="D17" s="7">
        <v>0.46600000000000003</v>
      </c>
      <c r="E17" s="7">
        <v>0.497</v>
      </c>
      <c r="F17" s="7">
        <v>0.52400000000000002</v>
      </c>
      <c r="G17" s="7">
        <v>0.54800000000000004</v>
      </c>
      <c r="H17" s="7">
        <v>0.35799999999999998</v>
      </c>
      <c r="I17" s="7">
        <v>0.377</v>
      </c>
      <c r="J17" s="7">
        <v>0.38400000000000001</v>
      </c>
      <c r="K17" s="7">
        <v>0.38800000000000001</v>
      </c>
      <c r="L17" s="7">
        <v>0.45300000000000001</v>
      </c>
    </row>
    <row r="18" spans="1:12" x14ac:dyDescent="0.45">
      <c r="A18" s="24"/>
      <c r="B18" s="25"/>
      <c r="C18" s="26"/>
      <c r="D18" s="26"/>
      <c r="E18" s="26"/>
      <c r="F18" s="26"/>
      <c r="G18" s="26"/>
      <c r="H18" s="26"/>
      <c r="I18" s="26"/>
      <c r="J18" s="26"/>
      <c r="K18" s="26"/>
      <c r="L18" s="26"/>
    </row>
    <row r="19" spans="1:12" s="11" customFormat="1" x14ac:dyDescent="0.45">
      <c r="A19" s="10" t="s">
        <v>3</v>
      </c>
      <c r="B19" s="10"/>
      <c r="C19" s="10" t="str">
        <f>$C$3</f>
        <v>2014/3期</v>
      </c>
      <c r="D19" s="10" t="str">
        <f>$D$3</f>
        <v>2015/3期</v>
      </c>
      <c r="E19" s="10" t="str">
        <f>$E$3</f>
        <v>2016/3期</v>
      </c>
      <c r="F19" s="10" t="str">
        <f>$F$3</f>
        <v>2017/3期</v>
      </c>
      <c r="G19" s="10" t="str">
        <f>$G$3</f>
        <v>2018/3期</v>
      </c>
      <c r="H19" s="10" t="str">
        <f>$H$3</f>
        <v>2019/3期</v>
      </c>
      <c r="I19" s="10" t="str">
        <f>$I$3</f>
        <v>2020/3期</v>
      </c>
      <c r="J19" s="10" t="str">
        <f>$J$3</f>
        <v>2021/3期</v>
      </c>
      <c r="K19" s="10" t="str">
        <f>$K$3</f>
        <v>2022/3期</v>
      </c>
      <c r="L19" s="10" t="str">
        <f>$L$3</f>
        <v>2023/3期</v>
      </c>
    </row>
    <row r="20" spans="1:12" ht="18.45" customHeight="1" x14ac:dyDescent="0.45">
      <c r="A20" s="2" t="s">
        <v>5</v>
      </c>
      <c r="B20" s="5" t="s">
        <v>30</v>
      </c>
      <c r="C20" s="8">
        <v>3334</v>
      </c>
      <c r="D20" s="8">
        <v>9127</v>
      </c>
      <c r="E20" s="8">
        <v>9546</v>
      </c>
      <c r="F20" s="8">
        <v>10746</v>
      </c>
      <c r="G20" s="8">
        <v>10077</v>
      </c>
      <c r="H20" s="8">
        <v>-1547</v>
      </c>
      <c r="I20" s="8">
        <v>22406</v>
      </c>
      <c r="J20" s="8">
        <v>9999</v>
      </c>
      <c r="K20" s="1">
        <v>-1554</v>
      </c>
      <c r="L20" s="8">
        <v>30569</v>
      </c>
    </row>
    <row r="21" spans="1:12" x14ac:dyDescent="0.45">
      <c r="A21" s="2" t="s">
        <v>8</v>
      </c>
      <c r="B21" s="5" t="s">
        <v>30</v>
      </c>
      <c r="C21" s="8">
        <v>-3339</v>
      </c>
      <c r="D21" s="8">
        <v>-1465</v>
      </c>
      <c r="E21" s="8">
        <v>-1263</v>
      </c>
      <c r="F21" s="2">
        <v>-258</v>
      </c>
      <c r="G21" s="8">
        <v>-4173</v>
      </c>
      <c r="H21" s="8">
        <v>-6860</v>
      </c>
      <c r="I21" s="8">
        <v>-3651</v>
      </c>
      <c r="J21" s="8">
        <v>-2453</v>
      </c>
      <c r="K21" s="8">
        <v>-6772</v>
      </c>
      <c r="L21" s="8">
        <v>-4805</v>
      </c>
    </row>
    <row r="22" spans="1:12" x14ac:dyDescent="0.45">
      <c r="A22" s="2" t="s">
        <v>10</v>
      </c>
      <c r="B22" s="5" t="s">
        <v>30</v>
      </c>
      <c r="C22" s="8">
        <v>1024</v>
      </c>
      <c r="D22" s="8">
        <v>-4431</v>
      </c>
      <c r="E22" s="8">
        <v>-3067</v>
      </c>
      <c r="F22" s="8">
        <v>-6118</v>
      </c>
      <c r="G22" s="8">
        <v>-2811</v>
      </c>
      <c r="H22" s="8">
        <v>11684</v>
      </c>
      <c r="I22" s="8">
        <v>-7544</v>
      </c>
      <c r="J22" s="8">
        <v>-6851</v>
      </c>
      <c r="K22" s="8">
        <v>1155</v>
      </c>
      <c r="L22" s="8">
        <v>-15549</v>
      </c>
    </row>
    <row r="23" spans="1:12" x14ac:dyDescent="0.45">
      <c r="A23" s="2" t="s">
        <v>43</v>
      </c>
      <c r="B23" s="5" t="s">
        <v>30</v>
      </c>
      <c r="C23" s="2">
        <v>-5</v>
      </c>
      <c r="D23" s="8">
        <v>7661</v>
      </c>
      <c r="E23" s="8">
        <v>8283</v>
      </c>
      <c r="F23" s="8">
        <v>10487</v>
      </c>
      <c r="G23" s="8">
        <v>5904</v>
      </c>
      <c r="H23" s="8">
        <v>-8408</v>
      </c>
      <c r="I23" s="8">
        <v>18754</v>
      </c>
      <c r="J23" s="8">
        <v>7545</v>
      </c>
      <c r="K23" s="8">
        <v>-8327</v>
      </c>
      <c r="L23" s="8">
        <v>25763</v>
      </c>
    </row>
    <row r="24" spans="1:12" x14ac:dyDescent="0.45">
      <c r="A24" s="24"/>
      <c r="B24" s="25"/>
      <c r="C24" s="31"/>
      <c r="D24" s="31"/>
      <c r="E24" s="31"/>
      <c r="F24" s="31"/>
      <c r="G24" s="31"/>
      <c r="H24" s="31"/>
      <c r="I24" s="31"/>
      <c r="J24" s="31"/>
      <c r="K24" s="31"/>
      <c r="L24" s="31"/>
    </row>
    <row r="25" spans="1:12" s="11" customFormat="1" x14ac:dyDescent="0.45">
      <c r="A25" s="10" t="s">
        <v>0</v>
      </c>
      <c r="B25" s="10"/>
      <c r="C25" s="10" t="str">
        <f>$C$3</f>
        <v>2014/3期</v>
      </c>
      <c r="D25" s="10" t="str">
        <f>$D$3</f>
        <v>2015/3期</v>
      </c>
      <c r="E25" s="10" t="str">
        <f>$E$3</f>
        <v>2016/3期</v>
      </c>
      <c r="F25" s="10" t="str">
        <f>$F$3</f>
        <v>2017/3期</v>
      </c>
      <c r="G25" s="10" t="str">
        <f>$G$3</f>
        <v>2018/3期</v>
      </c>
      <c r="H25" s="10" t="str">
        <f>$H$3</f>
        <v>2019/3期</v>
      </c>
      <c r="I25" s="10" t="str">
        <f>$I$3</f>
        <v>2020/3期</v>
      </c>
      <c r="J25" s="10" t="str">
        <f>$J$3</f>
        <v>2021/3期</v>
      </c>
      <c r="K25" s="10" t="str">
        <f>$K$3</f>
        <v>2022/3期</v>
      </c>
      <c r="L25" s="10" t="str">
        <f>$L$3</f>
        <v>2023/3期</v>
      </c>
    </row>
    <row r="26" spans="1:12" s="11" customFormat="1" x14ac:dyDescent="0.45">
      <c r="A26" s="2" t="s">
        <v>56</v>
      </c>
      <c r="B26" s="5" t="s">
        <v>49</v>
      </c>
      <c r="C26" s="2">
        <v>137.22</v>
      </c>
      <c r="D26" s="2">
        <v>156.28</v>
      </c>
      <c r="E26" s="2">
        <v>192.43</v>
      </c>
      <c r="F26" s="2">
        <v>249.43</v>
      </c>
      <c r="G26" s="2">
        <v>236.58</v>
      </c>
      <c r="H26" s="2">
        <v>292.07</v>
      </c>
      <c r="I26" s="2">
        <v>213.21</v>
      </c>
      <c r="J26" s="2">
        <v>415.07</v>
      </c>
      <c r="K26" s="2">
        <v>576.46</v>
      </c>
      <c r="L26" s="2">
        <v>878.65</v>
      </c>
    </row>
    <row r="27" spans="1:12" x14ac:dyDescent="0.45">
      <c r="A27" s="2" t="s">
        <v>46</v>
      </c>
      <c r="B27" s="5" t="s">
        <v>31</v>
      </c>
      <c r="C27" s="7">
        <v>3.3000000000000002E-2</v>
      </c>
      <c r="D27" s="7">
        <v>3.5000000000000003E-2</v>
      </c>
      <c r="E27" s="7">
        <v>4.2999999999999997E-2</v>
      </c>
      <c r="F27" s="7">
        <v>5.6000000000000001E-2</v>
      </c>
      <c r="G27" s="7">
        <v>5.0999999999999997E-2</v>
      </c>
      <c r="H27" s="7">
        <v>4.7E-2</v>
      </c>
      <c r="I27" s="7">
        <v>2.8000000000000001E-2</v>
      </c>
      <c r="J27" s="7">
        <v>5.0999999999999997E-2</v>
      </c>
      <c r="K27" s="7">
        <v>6.0999999999999999E-2</v>
      </c>
      <c r="L27" s="7">
        <v>8.3000000000000004E-2</v>
      </c>
    </row>
    <row r="28" spans="1:12" x14ac:dyDescent="0.45">
      <c r="A28" s="2" t="s">
        <v>45</v>
      </c>
      <c r="B28" s="5" t="s">
        <v>31</v>
      </c>
      <c r="C28" s="7">
        <v>7.5999999999999998E-2</v>
      </c>
      <c r="D28" s="7">
        <v>7.8E-2</v>
      </c>
      <c r="E28" s="7">
        <v>0.09</v>
      </c>
      <c r="F28" s="7">
        <v>0.109</v>
      </c>
      <c r="G28" s="7">
        <v>9.5000000000000001E-2</v>
      </c>
      <c r="H28" s="7">
        <v>0.109</v>
      </c>
      <c r="I28" s="7">
        <v>7.5999999999999998E-2</v>
      </c>
      <c r="J28" s="7">
        <v>0.13500000000000001</v>
      </c>
      <c r="K28" s="7">
        <v>0.157</v>
      </c>
      <c r="L28" s="7">
        <v>0.19600000000000001</v>
      </c>
    </row>
    <row r="29" spans="1:12" x14ac:dyDescent="0.45">
      <c r="A29" s="2" t="s">
        <v>47</v>
      </c>
      <c r="B29" s="5" t="s">
        <v>31</v>
      </c>
      <c r="C29" s="7">
        <v>0.05</v>
      </c>
      <c r="D29" s="7">
        <v>5.1999999999999998E-2</v>
      </c>
      <c r="E29" s="7">
        <v>7.4999999999999997E-2</v>
      </c>
      <c r="F29" s="7">
        <v>8.1000000000000003E-2</v>
      </c>
      <c r="G29" s="7">
        <v>7.1999999999999995E-2</v>
      </c>
      <c r="H29" s="7">
        <v>5.8000000000000003E-2</v>
      </c>
      <c r="I29" s="7">
        <v>6.3E-2</v>
      </c>
      <c r="J29" s="7">
        <v>6.9000000000000006E-2</v>
      </c>
      <c r="K29" s="7">
        <v>0.104</v>
      </c>
      <c r="L29" s="7">
        <v>0.13</v>
      </c>
    </row>
    <row r="30" spans="1:12" x14ac:dyDescent="0.45">
      <c r="A30" s="2" t="s">
        <v>52</v>
      </c>
      <c r="B30" s="5" t="s">
        <v>31</v>
      </c>
      <c r="C30" s="7">
        <v>1.4999999999999999E-2</v>
      </c>
      <c r="D30" s="7">
        <v>1.7000000000000001E-2</v>
      </c>
      <c r="E30" s="7">
        <v>2.1999999999999999E-2</v>
      </c>
      <c r="F30" s="7">
        <v>3.1E-2</v>
      </c>
      <c r="G30" s="7">
        <v>2.8000000000000001E-2</v>
      </c>
      <c r="H30" s="7">
        <v>2.7E-2</v>
      </c>
      <c r="I30" s="7">
        <v>1.2999999999999999E-2</v>
      </c>
      <c r="J30" s="7">
        <v>2.7E-2</v>
      </c>
      <c r="K30" s="7">
        <v>3.1E-2</v>
      </c>
      <c r="L30" s="7">
        <v>3.7999999999999999E-2</v>
      </c>
    </row>
    <row r="31" spans="1:12" x14ac:dyDescent="0.45">
      <c r="A31" s="24"/>
      <c r="B31" s="25"/>
      <c r="C31" s="26"/>
      <c r="D31" s="26"/>
      <c r="E31" s="26"/>
      <c r="F31" s="26"/>
      <c r="G31" s="26"/>
      <c r="H31" s="26"/>
      <c r="I31" s="26"/>
      <c r="J31" s="26"/>
      <c r="K31" s="26"/>
      <c r="L31" s="26"/>
    </row>
    <row r="32" spans="1:12" s="11" customFormat="1" x14ac:dyDescent="0.45">
      <c r="A32" s="10" t="s">
        <v>18</v>
      </c>
      <c r="B32" s="10"/>
      <c r="C32" s="10" t="str">
        <f>$C$3</f>
        <v>2014/3期</v>
      </c>
      <c r="D32" s="10" t="str">
        <f>$D$3</f>
        <v>2015/3期</v>
      </c>
      <c r="E32" s="10" t="str">
        <f>$E$3</f>
        <v>2016/3期</v>
      </c>
      <c r="F32" s="10" t="str">
        <f>$F$3</f>
        <v>2017/3期</v>
      </c>
      <c r="G32" s="10" t="str">
        <f>$G$3</f>
        <v>2018/3期</v>
      </c>
      <c r="H32" s="10" t="str">
        <f>$H$3</f>
        <v>2019/3期</v>
      </c>
      <c r="I32" s="10" t="str">
        <f>$I$3</f>
        <v>2020/3期</v>
      </c>
      <c r="J32" s="10" t="str">
        <f>$J$3</f>
        <v>2021/3期</v>
      </c>
      <c r="K32" s="10" t="str">
        <f>$K$3</f>
        <v>2022/3期</v>
      </c>
      <c r="L32" s="10" t="str">
        <f>$L$3</f>
        <v>2023/3期</v>
      </c>
    </row>
    <row r="33" spans="1:12" s="11" customFormat="1" x14ac:dyDescent="0.45">
      <c r="A33" s="2" t="s">
        <v>50</v>
      </c>
      <c r="B33" s="5" t="s">
        <v>49</v>
      </c>
      <c r="C33" s="14">
        <v>1868.07</v>
      </c>
      <c r="D33" s="14">
        <v>2108.04</v>
      </c>
      <c r="E33" s="14">
        <v>2185.94</v>
      </c>
      <c r="F33" s="14">
        <v>2401</v>
      </c>
      <c r="G33" s="14">
        <v>2571.79</v>
      </c>
      <c r="H33" s="14">
        <v>2790.97</v>
      </c>
      <c r="I33" s="14">
        <v>2850.99</v>
      </c>
      <c r="J33" s="14">
        <v>3311.24</v>
      </c>
      <c r="K33" s="14">
        <v>4026.22</v>
      </c>
      <c r="L33" s="14">
        <v>4935.3599999999997</v>
      </c>
    </row>
    <row r="34" spans="1:12" x14ac:dyDescent="0.45">
      <c r="A34" s="2" t="s">
        <v>19</v>
      </c>
      <c r="B34" s="5" t="s">
        <v>48</v>
      </c>
      <c r="C34" s="13">
        <v>0.33</v>
      </c>
      <c r="D34" s="13">
        <v>0.24</v>
      </c>
      <c r="E34" s="13">
        <v>0.21</v>
      </c>
      <c r="F34" s="13">
        <v>0.15</v>
      </c>
      <c r="G34" s="13">
        <v>0.13</v>
      </c>
      <c r="H34" s="13">
        <v>0.43</v>
      </c>
      <c r="I34" s="13">
        <v>0.37</v>
      </c>
      <c r="J34" s="13">
        <v>0.42</v>
      </c>
      <c r="K34" s="13">
        <v>0.48</v>
      </c>
      <c r="L34" s="13">
        <v>0.32</v>
      </c>
    </row>
    <row r="35" spans="1:12" x14ac:dyDescent="0.45">
      <c r="A35" s="2" t="s">
        <v>20</v>
      </c>
      <c r="B35" s="5" t="s">
        <v>48</v>
      </c>
      <c r="C35" s="18">
        <v>0.06</v>
      </c>
      <c r="D35" s="18">
        <v>0.24</v>
      </c>
      <c r="E35" s="18">
        <v>0.21</v>
      </c>
      <c r="F35" s="16">
        <v>-0.25</v>
      </c>
      <c r="G35" s="16">
        <v>-0.31</v>
      </c>
      <c r="H35" s="16">
        <v>-0.03</v>
      </c>
      <c r="I35" s="16">
        <v>-0.19</v>
      </c>
      <c r="J35" s="16">
        <v>-0.08</v>
      </c>
      <c r="K35" s="16">
        <v>0.1</v>
      </c>
      <c r="L35" s="16">
        <v>-0.08</v>
      </c>
    </row>
    <row r="36" spans="1:12" x14ac:dyDescent="0.45">
      <c r="A36" s="2" t="s">
        <v>24</v>
      </c>
      <c r="B36" s="5" t="s">
        <v>48</v>
      </c>
      <c r="C36" s="19">
        <v>2.4</v>
      </c>
      <c r="D36" s="19">
        <v>2.1</v>
      </c>
      <c r="E36" s="15">
        <v>2</v>
      </c>
      <c r="F36" s="15">
        <v>1.9</v>
      </c>
      <c r="G36" s="15">
        <v>1.8</v>
      </c>
      <c r="H36" s="15">
        <v>2.8</v>
      </c>
      <c r="I36" s="15">
        <v>2.7</v>
      </c>
      <c r="J36" s="15">
        <v>2.6</v>
      </c>
      <c r="K36" s="15">
        <v>2.6</v>
      </c>
      <c r="L36" s="15">
        <v>2.4</v>
      </c>
    </row>
    <row r="37" spans="1:12" x14ac:dyDescent="0.45">
      <c r="A37" s="24"/>
      <c r="B37" s="25"/>
      <c r="C37" s="29"/>
      <c r="D37" s="29"/>
      <c r="E37" s="30"/>
      <c r="F37" s="30"/>
      <c r="G37" s="30"/>
      <c r="H37" s="30"/>
      <c r="I37" s="30"/>
      <c r="J37" s="30"/>
      <c r="K37" s="30"/>
      <c r="L37" s="30"/>
    </row>
    <row r="38" spans="1:12" s="11" customFormat="1" x14ac:dyDescent="0.45">
      <c r="A38" s="10" t="s">
        <v>15</v>
      </c>
      <c r="B38" s="10"/>
      <c r="C38" s="10" t="str">
        <f>$C$3</f>
        <v>2014/3期</v>
      </c>
      <c r="D38" s="10" t="str">
        <f>$D$3</f>
        <v>2015/3期</v>
      </c>
      <c r="E38" s="10" t="str">
        <f>$E$3</f>
        <v>2016/3期</v>
      </c>
      <c r="F38" s="10" t="str">
        <f>$F$3</f>
        <v>2017/3期</v>
      </c>
      <c r="G38" s="10" t="str">
        <f>$G$3</f>
        <v>2018/3期</v>
      </c>
      <c r="H38" s="10" t="str">
        <f>$H$3</f>
        <v>2019/3期</v>
      </c>
      <c r="I38" s="10" t="str">
        <f>$I$3</f>
        <v>2020/3期</v>
      </c>
      <c r="J38" s="10" t="str">
        <f>$J$3</f>
        <v>2021/3期</v>
      </c>
      <c r="K38" s="10" t="str">
        <f>$K$3</f>
        <v>2022/3期</v>
      </c>
      <c r="L38" s="10" t="str">
        <f>$L$3</f>
        <v>2023/3期</v>
      </c>
    </row>
    <row r="39" spans="1:12" x14ac:dyDescent="0.45">
      <c r="A39" s="2" t="s">
        <v>16</v>
      </c>
      <c r="B39" s="5" t="s">
        <v>44</v>
      </c>
      <c r="C39" s="20">
        <v>30</v>
      </c>
      <c r="D39" s="20">
        <v>32.5</v>
      </c>
      <c r="E39" s="17">
        <v>28.5</v>
      </c>
      <c r="F39" s="17">
        <v>31</v>
      </c>
      <c r="G39" s="17">
        <v>30.1</v>
      </c>
      <c r="H39" s="17">
        <v>35.1</v>
      </c>
      <c r="I39" s="17">
        <v>26.3</v>
      </c>
      <c r="J39" s="17">
        <v>32.799999999999997</v>
      </c>
      <c r="K39" s="17">
        <v>46.1</v>
      </c>
      <c r="L39" s="17">
        <v>33.700000000000003</v>
      </c>
    </row>
    <row r="40" spans="1:12" x14ac:dyDescent="0.45">
      <c r="A40" s="2" t="s">
        <v>17</v>
      </c>
      <c r="B40" s="5" t="s">
        <v>44</v>
      </c>
      <c r="C40" s="17">
        <v>85.9</v>
      </c>
      <c r="D40" s="17">
        <v>83.2</v>
      </c>
      <c r="E40" s="17">
        <v>81.5</v>
      </c>
      <c r="F40" s="12">
        <v>83.6</v>
      </c>
      <c r="G40" s="12">
        <v>77.099999999999994</v>
      </c>
      <c r="H40" s="12">
        <v>77</v>
      </c>
      <c r="I40" s="12">
        <v>75.2</v>
      </c>
      <c r="J40" s="12">
        <v>93.7</v>
      </c>
      <c r="K40" s="12">
        <v>89</v>
      </c>
      <c r="L40" s="12">
        <v>77.5</v>
      </c>
    </row>
    <row r="41" spans="1:12" x14ac:dyDescent="0.45">
      <c r="A41" s="2" t="s">
        <v>25</v>
      </c>
      <c r="B41" s="5" t="s">
        <v>44</v>
      </c>
      <c r="C41" s="17">
        <v>66.2</v>
      </c>
      <c r="D41" s="17">
        <v>65.900000000000006</v>
      </c>
      <c r="E41" s="17">
        <v>64.2</v>
      </c>
      <c r="F41" s="12">
        <v>69.900000000000006</v>
      </c>
      <c r="G41" s="12">
        <v>67.3</v>
      </c>
      <c r="H41" s="12">
        <v>65</v>
      </c>
      <c r="I41" s="12">
        <v>67</v>
      </c>
      <c r="J41" s="12">
        <v>79.8</v>
      </c>
      <c r="K41" s="12">
        <v>68.599999999999994</v>
      </c>
      <c r="L41" s="12">
        <v>55.8</v>
      </c>
    </row>
    <row r="42" spans="1:12" x14ac:dyDescent="0.45">
      <c r="A42" s="2" t="s">
        <v>26</v>
      </c>
      <c r="B42" s="5" t="s">
        <v>44</v>
      </c>
      <c r="C42" s="17">
        <v>49.7</v>
      </c>
      <c r="D42" s="17">
        <v>49.8</v>
      </c>
      <c r="E42" s="17">
        <v>45.9</v>
      </c>
      <c r="F42" s="12">
        <v>44.7</v>
      </c>
      <c r="G42" s="12">
        <v>40</v>
      </c>
      <c r="H42" s="12">
        <v>47.1</v>
      </c>
      <c r="I42" s="12">
        <v>34.4</v>
      </c>
      <c r="J42" s="12">
        <v>46.7</v>
      </c>
      <c r="K42" s="12">
        <v>66.599999999999994</v>
      </c>
      <c r="L42" s="12">
        <v>55.4</v>
      </c>
    </row>
    <row r="43" spans="1:12" x14ac:dyDescent="0.45">
      <c r="A43" s="2" t="s">
        <v>22</v>
      </c>
      <c r="B43" s="5" t="s">
        <v>57</v>
      </c>
      <c r="C43" s="20">
        <v>2</v>
      </c>
      <c r="D43" s="20">
        <v>2</v>
      </c>
      <c r="E43" s="17">
        <v>2</v>
      </c>
      <c r="F43" s="17">
        <v>1.9</v>
      </c>
      <c r="G43" s="17">
        <v>1.8</v>
      </c>
      <c r="H43" s="17">
        <v>1.4</v>
      </c>
      <c r="I43" s="17">
        <v>2.1</v>
      </c>
      <c r="J43" s="17">
        <v>1.9</v>
      </c>
      <c r="K43" s="17">
        <v>1.9</v>
      </c>
      <c r="L43" s="17">
        <v>2.2000000000000002</v>
      </c>
    </row>
    <row r="44" spans="1:12" x14ac:dyDescent="0.45">
      <c r="A44" s="24"/>
      <c r="B44" s="25"/>
      <c r="C44" s="27"/>
      <c r="D44" s="27"/>
      <c r="E44" s="28"/>
      <c r="F44" s="28"/>
      <c r="G44" s="28"/>
      <c r="H44" s="28"/>
      <c r="I44" s="28"/>
      <c r="J44" s="28"/>
      <c r="K44" s="28"/>
      <c r="L44" s="28"/>
    </row>
    <row r="45" spans="1:12" s="11" customFormat="1" x14ac:dyDescent="0.45">
      <c r="A45" s="10" t="s">
        <v>70</v>
      </c>
      <c r="B45" s="10"/>
      <c r="C45" s="10" t="str">
        <f>$C$3</f>
        <v>2014/3期</v>
      </c>
      <c r="D45" s="10" t="str">
        <f>$D$3</f>
        <v>2015/3期</v>
      </c>
      <c r="E45" s="10" t="str">
        <f>$E$3</f>
        <v>2016/3期</v>
      </c>
      <c r="F45" s="10" t="str">
        <f>$F$3</f>
        <v>2017/3期</v>
      </c>
      <c r="G45" s="10" t="str">
        <f>$G$3</f>
        <v>2018/3期</v>
      </c>
      <c r="H45" s="10" t="str">
        <f>$H$3</f>
        <v>2019/3期</v>
      </c>
      <c r="I45" s="10" t="str">
        <f>$I$3</f>
        <v>2020/3期</v>
      </c>
      <c r="J45" s="10" t="str">
        <f>$J$3</f>
        <v>2021/3期</v>
      </c>
      <c r="K45" s="10" t="str">
        <f>$K$3</f>
        <v>2022/3期</v>
      </c>
      <c r="L45" s="10" t="str">
        <f>$L$3</f>
        <v>2023/3期</v>
      </c>
    </row>
    <row r="46" spans="1:12" x14ac:dyDescent="0.45">
      <c r="A46" s="2" t="s">
        <v>28</v>
      </c>
      <c r="B46" s="5" t="s">
        <v>53</v>
      </c>
      <c r="C46" s="23" t="s">
        <v>55</v>
      </c>
      <c r="D46" s="23" t="s">
        <v>55</v>
      </c>
      <c r="E46" s="23" t="s">
        <v>55</v>
      </c>
      <c r="F46" s="8">
        <v>706423</v>
      </c>
      <c r="G46" s="8">
        <v>764780</v>
      </c>
      <c r="H46" s="8">
        <v>744417</v>
      </c>
      <c r="I46" s="8">
        <v>677957</v>
      </c>
      <c r="J46" s="8">
        <v>601660</v>
      </c>
      <c r="K46" s="8">
        <v>667097</v>
      </c>
      <c r="L46" s="8">
        <v>56993984</v>
      </c>
    </row>
    <row r="47" spans="1:12" x14ac:dyDescent="0.45">
      <c r="A47" s="2" t="s">
        <v>29</v>
      </c>
      <c r="B47" s="5" t="s">
        <v>54</v>
      </c>
      <c r="C47" s="23" t="s">
        <v>55</v>
      </c>
      <c r="D47" s="23" t="s">
        <v>55</v>
      </c>
      <c r="E47" s="23" t="s">
        <v>55</v>
      </c>
      <c r="F47" s="8">
        <v>267028</v>
      </c>
      <c r="G47" s="8">
        <v>289087</v>
      </c>
      <c r="H47" s="8">
        <v>281388</v>
      </c>
      <c r="I47" s="8">
        <v>256267</v>
      </c>
      <c r="J47" s="8">
        <v>227427</v>
      </c>
      <c r="K47" s="8">
        <v>252164</v>
      </c>
      <c r="L47" s="8">
        <v>25406513</v>
      </c>
    </row>
    <row r="48" spans="1:12" ht="29.4" customHeight="1" x14ac:dyDescent="0.45">
      <c r="A48" s="32" t="s">
        <v>72</v>
      </c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</row>
    <row r="50" spans="1:12" x14ac:dyDescent="0.45">
      <c r="A50" s="10" t="s">
        <v>71</v>
      </c>
      <c r="B50" s="10"/>
      <c r="C50" s="10" t="str">
        <f>$C$3</f>
        <v>2014/3期</v>
      </c>
      <c r="D50" s="10" t="str">
        <f>$D$3</f>
        <v>2015/3期</v>
      </c>
      <c r="E50" s="10" t="str">
        <f>$E$3</f>
        <v>2016/3期</v>
      </c>
      <c r="F50" s="10" t="str">
        <f>$F$3</f>
        <v>2017/3期</v>
      </c>
      <c r="G50" s="10" t="str">
        <f>$G$3</f>
        <v>2018/3期</v>
      </c>
      <c r="H50" s="10" t="str">
        <f>$H$3</f>
        <v>2019/3期</v>
      </c>
      <c r="I50" s="10" t="str">
        <f>$I$3</f>
        <v>2020/3期</v>
      </c>
      <c r="J50" s="10" t="str">
        <f>$J$3</f>
        <v>2021/3期</v>
      </c>
      <c r="K50" s="10" t="str">
        <f>$K$3</f>
        <v>2022/3期</v>
      </c>
      <c r="L50" s="10" t="str">
        <f>$L$3</f>
        <v>2023/3期</v>
      </c>
    </row>
    <row r="51" spans="1:12" x14ac:dyDescent="0.45">
      <c r="A51" s="2" t="s">
        <v>27</v>
      </c>
      <c r="B51" s="5" t="s">
        <v>31</v>
      </c>
      <c r="C51" s="21">
        <v>0</v>
      </c>
      <c r="D51" s="21">
        <v>0</v>
      </c>
      <c r="E51" s="21">
        <v>0</v>
      </c>
      <c r="F51" s="21">
        <v>2.5999999999999999E-2</v>
      </c>
      <c r="G51" s="21">
        <v>2.9000000000000001E-2</v>
      </c>
      <c r="H51" s="22">
        <v>2.7E-2</v>
      </c>
      <c r="I51" s="7">
        <v>3.6999999999999998E-2</v>
      </c>
      <c r="J51" s="7">
        <v>4.2000000000000003E-2</v>
      </c>
      <c r="K51" s="7">
        <v>0.04</v>
      </c>
      <c r="L51" s="7">
        <v>6.0999999999999999E-2</v>
      </c>
    </row>
  </sheetData>
  <mergeCells count="1">
    <mergeCell ref="A48:L48"/>
  </mergeCells>
  <phoneticPr fontId="1"/>
  <pageMargins left="0.7" right="0.7" top="0.75" bottom="0.75" header="0.3" footer="0.3"/>
  <pageSetup paperSize="9" scale="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四半期</vt:lpstr>
      <vt:lpstr>通期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tonegawa</dc:creator>
  <cp:keywords/>
  <dc:description/>
  <cp:lastModifiedBy>本橋 淳</cp:lastModifiedBy>
  <cp:revision/>
  <cp:lastPrinted>2024-03-15T00:53:57Z</cp:lastPrinted>
  <dcterms:created xsi:type="dcterms:W3CDTF">2023-07-13T02:34:47Z</dcterms:created>
  <dcterms:modified xsi:type="dcterms:W3CDTF">2024-04-22T02:47:47Z</dcterms:modified>
  <cp:category/>
  <cp:contentStatus/>
</cp:coreProperties>
</file>