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A7B2C9CD-7FB5-4FEF-A6DA-44A7F17650AB}" xr6:coauthVersionLast="47" xr6:coauthVersionMax="47" xr10:uidLastSave="{00000000-0000-0000-0000-000000000000}"/>
  <bookViews>
    <workbookView xWindow="-28590" yWindow="3675" windowWidth="26265" windowHeight="14280" xr2:uid="{00000000-000D-0000-FFFF-FFFF00000000}"/>
  </bookViews>
  <sheets>
    <sheet name="data" sheetId="3" r:id="rId1"/>
  </sheets>
  <definedNames>
    <definedName name="_xlnm.Print_Area" localSheetId="0">data!$A$1:$L$40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3" l="1"/>
  <c r="W8" i="3"/>
  <c r="V8" i="3"/>
  <c r="U8" i="3"/>
  <c r="T8" i="3"/>
  <c r="X10" i="3"/>
  <c r="W10" i="3"/>
  <c r="V10" i="3"/>
  <c r="U10" i="3"/>
  <c r="T10" i="3"/>
  <c r="X12" i="3"/>
  <c r="W12" i="3"/>
  <c r="V12" i="3"/>
  <c r="U12" i="3"/>
  <c r="T12" i="3"/>
  <c r="O4" i="3"/>
  <c r="P4" i="3"/>
  <c r="Q4" i="3"/>
  <c r="R4" i="3"/>
  <c r="S4" i="3"/>
  <c r="T4" i="3"/>
  <c r="U4" i="3"/>
  <c r="V4" i="3"/>
  <c r="W4" i="3"/>
  <c r="X4" i="3"/>
  <c r="O5" i="3"/>
  <c r="P5" i="3"/>
  <c r="Q5" i="3"/>
  <c r="R5" i="3"/>
  <c r="S5" i="3"/>
  <c r="T5" i="3"/>
  <c r="U5" i="3"/>
  <c r="V5" i="3"/>
  <c r="W5" i="3"/>
  <c r="X5" i="3"/>
  <c r="O6" i="3"/>
  <c r="P6" i="3"/>
  <c r="Q6" i="3"/>
  <c r="R6" i="3"/>
  <c r="S6" i="3"/>
  <c r="T6" i="3"/>
  <c r="U6" i="3"/>
  <c r="V6" i="3"/>
  <c r="W6" i="3"/>
  <c r="X6" i="3"/>
  <c r="O7" i="3"/>
  <c r="P7" i="3"/>
  <c r="Q7" i="3"/>
  <c r="R7" i="3"/>
  <c r="S7" i="3"/>
  <c r="T7" i="3"/>
  <c r="U7" i="3"/>
  <c r="V7" i="3"/>
  <c r="W7" i="3"/>
  <c r="X7" i="3"/>
  <c r="O9" i="3"/>
  <c r="P9" i="3"/>
  <c r="Q9" i="3"/>
  <c r="R9" i="3"/>
  <c r="S9" i="3"/>
  <c r="T9" i="3"/>
  <c r="U9" i="3"/>
  <c r="V9" i="3"/>
  <c r="W9" i="3"/>
  <c r="X9" i="3"/>
  <c r="O11" i="3"/>
  <c r="P11" i="3"/>
  <c r="Q11" i="3"/>
  <c r="R11" i="3"/>
  <c r="S11" i="3"/>
  <c r="T11" i="3"/>
  <c r="U11" i="3"/>
  <c r="V11" i="3"/>
  <c r="W11" i="3"/>
  <c r="X11" i="3"/>
  <c r="O14" i="3"/>
  <c r="P14" i="3"/>
  <c r="Q14" i="3"/>
  <c r="R14" i="3"/>
  <c r="S14" i="3"/>
  <c r="T14" i="3"/>
  <c r="U14" i="3"/>
  <c r="V14" i="3"/>
  <c r="W14" i="3"/>
  <c r="X14" i="3"/>
  <c r="O15" i="3"/>
  <c r="P15" i="3"/>
  <c r="Q15" i="3"/>
  <c r="R15" i="3"/>
  <c r="S15" i="3"/>
  <c r="T15" i="3"/>
  <c r="U15" i="3"/>
  <c r="V15" i="3"/>
  <c r="W15" i="3"/>
  <c r="X15" i="3"/>
  <c r="O16" i="3"/>
  <c r="P16" i="3"/>
  <c r="Q16" i="3"/>
  <c r="R16" i="3"/>
  <c r="S16" i="3"/>
  <c r="T16" i="3"/>
  <c r="U16" i="3"/>
  <c r="V16" i="3"/>
  <c r="W16" i="3"/>
  <c r="X16" i="3"/>
  <c r="O17" i="3"/>
  <c r="P17" i="3"/>
  <c r="Q17" i="3"/>
  <c r="R17" i="3"/>
  <c r="S17" i="3"/>
  <c r="T17" i="3"/>
  <c r="U17" i="3"/>
  <c r="V17" i="3"/>
  <c r="W17" i="3"/>
  <c r="X17" i="3"/>
  <c r="O19" i="3"/>
  <c r="P19" i="3"/>
  <c r="Q19" i="3"/>
  <c r="R19" i="3"/>
  <c r="S19" i="3"/>
  <c r="T19" i="3"/>
  <c r="U19" i="3"/>
  <c r="V19" i="3"/>
  <c r="W19" i="3"/>
  <c r="X19" i="3"/>
  <c r="O20" i="3"/>
  <c r="P20" i="3"/>
  <c r="Q20" i="3"/>
  <c r="R20" i="3"/>
  <c r="S20" i="3"/>
  <c r="T20" i="3"/>
  <c r="U20" i="3"/>
  <c r="V20" i="3"/>
  <c r="W20" i="3"/>
  <c r="X20" i="3"/>
  <c r="O21" i="3"/>
  <c r="P21" i="3"/>
  <c r="Q21" i="3"/>
  <c r="R21" i="3"/>
  <c r="S21" i="3"/>
  <c r="T21" i="3"/>
  <c r="U21" i="3"/>
  <c r="V21" i="3"/>
  <c r="W21" i="3"/>
  <c r="X21" i="3"/>
  <c r="O22" i="3"/>
  <c r="P22" i="3"/>
  <c r="Q22" i="3"/>
  <c r="R22" i="3"/>
  <c r="S22" i="3"/>
  <c r="T22" i="3"/>
  <c r="U22" i="3"/>
  <c r="V22" i="3"/>
  <c r="W22" i="3"/>
  <c r="X22" i="3"/>
  <c r="O24" i="3"/>
  <c r="P24" i="3"/>
  <c r="Q24" i="3"/>
  <c r="R24" i="3"/>
  <c r="S24" i="3"/>
  <c r="T24" i="3"/>
  <c r="U24" i="3"/>
  <c r="V24" i="3"/>
  <c r="W24" i="3"/>
  <c r="X24" i="3"/>
  <c r="O25" i="3"/>
  <c r="P25" i="3"/>
  <c r="Q25" i="3"/>
  <c r="R25" i="3"/>
  <c r="S25" i="3"/>
  <c r="T25" i="3"/>
  <c r="U25" i="3"/>
  <c r="V25" i="3"/>
  <c r="W25" i="3"/>
  <c r="X25" i="3"/>
  <c r="O26" i="3"/>
  <c r="P26" i="3"/>
  <c r="Q26" i="3"/>
  <c r="R26" i="3"/>
  <c r="S26" i="3"/>
  <c r="T26" i="3"/>
  <c r="U26" i="3"/>
  <c r="V26" i="3"/>
  <c r="W26" i="3"/>
  <c r="X26" i="3"/>
  <c r="O28" i="3"/>
  <c r="P28" i="3"/>
  <c r="Q28" i="3"/>
  <c r="R28" i="3"/>
  <c r="S28" i="3"/>
  <c r="T28" i="3"/>
  <c r="U28" i="3"/>
  <c r="V28" i="3"/>
  <c r="W28" i="3"/>
  <c r="X28" i="3"/>
  <c r="O29" i="3"/>
  <c r="P29" i="3"/>
  <c r="Q29" i="3"/>
  <c r="R29" i="3"/>
  <c r="S29" i="3"/>
  <c r="T29" i="3"/>
  <c r="U29" i="3"/>
  <c r="V29" i="3"/>
  <c r="W29" i="3"/>
  <c r="X29" i="3"/>
  <c r="O30" i="3"/>
  <c r="P30" i="3"/>
  <c r="Q30" i="3"/>
  <c r="R30" i="3"/>
  <c r="S30" i="3"/>
  <c r="T30" i="3"/>
  <c r="U30" i="3"/>
  <c r="V30" i="3"/>
  <c r="W30" i="3"/>
  <c r="X30" i="3"/>
  <c r="O31" i="3"/>
  <c r="P31" i="3"/>
  <c r="Q31" i="3"/>
  <c r="R31" i="3"/>
  <c r="S31" i="3"/>
  <c r="T31" i="3"/>
  <c r="U31" i="3"/>
  <c r="V31" i="3"/>
  <c r="W31" i="3"/>
  <c r="X31" i="3"/>
  <c r="O33" i="3"/>
  <c r="P33" i="3"/>
  <c r="Q33" i="3"/>
  <c r="R33" i="3"/>
  <c r="S33" i="3"/>
  <c r="T33" i="3"/>
  <c r="U33" i="3"/>
  <c r="V33" i="3"/>
  <c r="W33" i="3"/>
  <c r="X33" i="3"/>
  <c r="O34" i="3"/>
  <c r="P34" i="3"/>
  <c r="Q34" i="3"/>
  <c r="R34" i="3"/>
  <c r="S34" i="3"/>
  <c r="T34" i="3"/>
  <c r="U34" i="3"/>
  <c r="V34" i="3"/>
  <c r="W34" i="3"/>
  <c r="X34" i="3"/>
  <c r="O35" i="3"/>
  <c r="P35" i="3"/>
  <c r="Q35" i="3"/>
  <c r="R35" i="3"/>
  <c r="S35" i="3"/>
  <c r="T35" i="3"/>
  <c r="U35" i="3"/>
  <c r="V35" i="3"/>
  <c r="W35" i="3"/>
  <c r="X35" i="3"/>
  <c r="O37" i="3"/>
  <c r="P37" i="3"/>
  <c r="Q37" i="3"/>
  <c r="R37" i="3"/>
  <c r="S37" i="3"/>
  <c r="T37" i="3"/>
  <c r="U37" i="3"/>
  <c r="V37" i="3"/>
  <c r="W37" i="3"/>
  <c r="X37" i="3"/>
  <c r="O38" i="3"/>
  <c r="P38" i="3"/>
  <c r="Q38" i="3"/>
  <c r="R38" i="3"/>
  <c r="S38" i="3"/>
  <c r="T38" i="3"/>
  <c r="U38" i="3"/>
  <c r="V38" i="3"/>
  <c r="W38" i="3"/>
  <c r="X38" i="3"/>
  <c r="O39" i="3"/>
  <c r="P39" i="3"/>
  <c r="Q39" i="3"/>
  <c r="R39" i="3"/>
  <c r="S39" i="3"/>
  <c r="T39" i="3"/>
  <c r="U39" i="3"/>
  <c r="V39" i="3"/>
  <c r="W39" i="3"/>
  <c r="X39" i="3"/>
  <c r="O40" i="3"/>
  <c r="P40" i="3"/>
  <c r="Q40" i="3"/>
  <c r="R40" i="3"/>
  <c r="S40" i="3"/>
  <c r="T40" i="3"/>
  <c r="U40" i="3"/>
  <c r="V40" i="3"/>
  <c r="W40" i="3"/>
  <c r="X40" i="3"/>
  <c r="N40" i="3"/>
  <c r="N5" i="3"/>
  <c r="N6" i="3"/>
  <c r="N7" i="3"/>
  <c r="N9" i="3"/>
  <c r="N11" i="3"/>
  <c r="N14" i="3"/>
  <c r="N15" i="3"/>
  <c r="N16" i="3"/>
  <c r="N17" i="3"/>
  <c r="N19" i="3"/>
  <c r="N20" i="3"/>
  <c r="N21" i="3"/>
  <c r="N22" i="3"/>
  <c r="N24" i="3"/>
  <c r="N25" i="3"/>
  <c r="N26" i="3"/>
  <c r="N28" i="3"/>
  <c r="N29" i="3"/>
  <c r="N30" i="3"/>
  <c r="N31" i="3"/>
  <c r="N33" i="3"/>
  <c r="N34" i="3"/>
  <c r="N35" i="3"/>
  <c r="N37" i="3"/>
  <c r="N38" i="3"/>
  <c r="N39" i="3"/>
  <c r="N4" i="3"/>
  <c r="S12" i="3" l="1"/>
  <c r="S10" i="3"/>
  <c r="O10" i="3"/>
  <c r="P10" i="3"/>
  <c r="Q10" i="3"/>
  <c r="R10" i="3"/>
  <c r="O12" i="3"/>
  <c r="P12" i="3"/>
  <c r="Q12" i="3"/>
  <c r="R12" i="3"/>
  <c r="N12" i="3"/>
  <c r="N10" i="3"/>
  <c r="S8" i="3"/>
  <c r="N8" i="3"/>
  <c r="O8" i="3"/>
  <c r="P8" i="3"/>
  <c r="Q8" i="3"/>
  <c r="R8" i="3"/>
</calcChain>
</file>

<file path=xl/sharedStrings.xml><?xml version="1.0" encoding="utf-8"?>
<sst xmlns="http://schemas.openxmlformats.org/spreadsheetml/2006/main" count="61" uniqueCount="61">
  <si>
    <t>2013/03期</t>
    <rPh sb="7" eb="8">
      <t>キ</t>
    </rPh>
    <phoneticPr fontId="1"/>
  </si>
  <si>
    <t>2014/03期</t>
    <rPh sb="7" eb="8">
      <t>キ</t>
    </rPh>
    <phoneticPr fontId="1"/>
  </si>
  <si>
    <t>2015/03期</t>
    <phoneticPr fontId="1"/>
  </si>
  <si>
    <t>2016/03期</t>
    <phoneticPr fontId="1"/>
  </si>
  <si>
    <t>2017/03期</t>
    <phoneticPr fontId="1"/>
  </si>
  <si>
    <t>2018/03期</t>
    <phoneticPr fontId="1"/>
  </si>
  <si>
    <t>2019/03期</t>
    <phoneticPr fontId="1"/>
  </si>
  <si>
    <t>2020/03期</t>
    <phoneticPr fontId="1"/>
  </si>
  <si>
    <t>2021/03期</t>
    <phoneticPr fontId="1"/>
  </si>
  <si>
    <t>2022/03期</t>
    <phoneticPr fontId="1"/>
  </si>
  <si>
    <t>2023/03期</t>
    <phoneticPr fontId="1"/>
  </si>
  <si>
    <t>TAKUMA CO., LTD. Date</t>
    <phoneticPr fontId="1"/>
  </si>
  <si>
    <t>Business performance</t>
    <phoneticPr fontId="1"/>
  </si>
  <si>
    <t>Financial Position</t>
    <phoneticPr fontId="1"/>
  </si>
  <si>
    <t>Key Indicators</t>
    <phoneticPr fontId="1"/>
  </si>
  <si>
    <t>Cash Flows</t>
    <phoneticPr fontId="1"/>
  </si>
  <si>
    <t>Number of employees (people)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</si>
  <si>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</si>
  <si>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</si>
  <si>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</si>
  <si>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</si>
  <si>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</si>
  <si>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</si>
  <si>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</si>
  <si>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</si>
  <si>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</si>
  <si>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</si>
  <si>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Dividend per share (yen)</t>
    <phoneticPr fontId="1"/>
  </si>
  <si>
    <t>Net Sales by Segment</t>
    <phoneticPr fontId="1"/>
  </si>
  <si>
    <t>Profit and loss by Segment</t>
    <phoneticPr fontId="1"/>
  </si>
  <si>
    <t>Others</t>
    <phoneticPr fontId="1"/>
  </si>
  <si>
    <t xml:space="preserve">Domestic Environment and Energy Business (million yen)	</t>
    <phoneticPr fontId="1"/>
  </si>
  <si>
    <t xml:space="preserve">Overseas Environment and Energy Business (million yen)	</t>
    <phoneticPr fontId="1"/>
  </si>
  <si>
    <t xml:space="preserve">Package Boiler Business (million yen)	</t>
    <phoneticPr fontId="1"/>
  </si>
  <si>
    <t xml:space="preserve">Equipment and Systems Business (million yen)	</t>
    <phoneticPr fontId="1"/>
  </si>
  <si>
    <t xml:space="preserve">Total assets (million yen)	</t>
    <phoneticPr fontId="1"/>
  </si>
  <si>
    <t xml:space="preserve">Net assets (million yen)	</t>
    <phoneticPr fontId="1"/>
  </si>
  <si>
    <t>Capital adequacy ratio (%)</t>
    <phoneticPr fontId="1"/>
  </si>
  <si>
    <t xml:space="preserve">Cash flows from operating activities (million yen)	</t>
    <phoneticPr fontId="1"/>
  </si>
  <si>
    <t xml:space="preserve">Cash flows from investing activities (million yen)	</t>
    <phoneticPr fontId="1"/>
  </si>
  <si>
    <t xml:space="preserve">Cash flows from financing activities (million yen)	</t>
    <phoneticPr fontId="1"/>
  </si>
  <si>
    <t>Capital investment (million yen)</t>
    <phoneticPr fontId="1"/>
  </si>
  <si>
    <t>Depreciation (million yen)</t>
    <phoneticPr fontId="1"/>
  </si>
  <si>
    <t>Research and development expenses (million yen)</t>
    <phoneticPr fontId="1"/>
  </si>
  <si>
    <t>Orders received (million yen)</t>
    <phoneticPr fontId="1"/>
  </si>
  <si>
    <t>Backlog (million yen)</t>
    <phoneticPr fontId="1"/>
  </si>
  <si>
    <t>Net sales (million yen)</t>
    <phoneticPr fontId="1"/>
  </si>
  <si>
    <t>Operating profit (million yen)</t>
    <phoneticPr fontId="1"/>
  </si>
  <si>
    <t>Ratio of operating profit (%)</t>
    <phoneticPr fontId="1"/>
  </si>
  <si>
    <t>Ordinary profit (million yen)</t>
    <phoneticPr fontId="1"/>
  </si>
  <si>
    <t>Ratio of ordinary profit (%)</t>
    <phoneticPr fontId="1"/>
  </si>
  <si>
    <t>Profit attributable to owners of parent (million yen)</t>
    <phoneticPr fontId="1"/>
  </si>
  <si>
    <t>Ratio of profit attributable to owners of parent (%)</t>
    <phoneticPr fontId="1"/>
  </si>
  <si>
    <t>Domestic Environment and Energy Business (million yen)</t>
    <phoneticPr fontId="1"/>
  </si>
  <si>
    <t>Overseas Environment and Energy Business (million yen)</t>
    <phoneticPr fontId="1"/>
  </si>
  <si>
    <t>Package Boiler Business (million yen)</t>
    <phoneticPr fontId="1"/>
  </si>
  <si>
    <t>Equipment and Systems Business (million yen)</t>
    <phoneticPr fontId="1"/>
  </si>
  <si>
    <t>Return on equity (ROE) (%)</t>
    <phoneticPr fontId="1"/>
  </si>
  <si>
    <t>Net assets per share (BPS) (yen)</t>
    <phoneticPr fontId="1"/>
  </si>
  <si>
    <t>Basic earnings per share (EPS) (yen)</t>
    <phoneticPr fontId="1"/>
  </si>
  <si>
    <t>FY2023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</si>
</sst>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;&quot;▲ &quot;#,##0"/>
    <numFmt numFmtId="178" formatCode="#,##0.00_ "/>
    <numFmt numFmtId="179" formatCode="#,##0_);[Red]\(#,##0\)"/>
    <numFmt numFmtId="180" formatCode="#,##0_ 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26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26"/>
      <color theme="1"/>
      <name val="Arial"/>
      <family val="3"/>
    </font>
    <font>
      <sz val="11"/>
      <color theme="0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0" fillId="2" borderId="1" xfId="0" applyFill="1" applyBorder="1"/>
    <xf numFmtId="3" fontId="0" fillId="2" borderId="1" xfId="0" applyNumberFormat="1" applyFill="1" applyBorder="1"/>
    <xf numFmtId="176" fontId="0" fillId="2" borderId="1" xfId="0" applyNumberFormat="1" applyFill="1" applyBorder="1"/>
    <xf numFmtId="178" fontId="0" fillId="2" borderId="1" xfId="0" applyNumberFormat="1" applyFill="1" applyBorder="1"/>
    <xf numFmtId="177" fontId="0" fillId="2" borderId="1" xfId="0" applyNumberFormat="1" applyFill="1" applyBorder="1"/>
    <xf numFmtId="176" fontId="0" fillId="2" borderId="1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178" fontId="2" fillId="2" borderId="1" xfId="0" applyNumberFormat="1" applyFont="1" applyFill="1" applyBorder="1" applyAlignment="1">
      <alignment horizontal="right"/>
    </xf>
    <xf numFmtId="177" fontId="2" fillId="2" borderId="1" xfId="0" applyNumberFormat="1" applyFont="1" applyFill="1" applyBorder="1" applyAlignment="1">
      <alignment horizontal="right"/>
    </xf>
    <xf numFmtId="179" fontId="2" fillId="2" borderId="1" xfId="0" applyNumberFormat="1" applyFont="1" applyFill="1" applyBorder="1" applyAlignment="1">
      <alignment horizontal="right"/>
    </xf>
    <xf numFmtId="179" fontId="0" fillId="2" borderId="1" xfId="0" applyNumberFormat="1" applyFill="1" applyBorder="1"/>
    <xf numFmtId="3" fontId="3" fillId="2" borderId="1" xfId="0" applyNumberFormat="1" applyFont="1" applyFill="1" applyBorder="1"/>
    <xf numFmtId="178" fontId="3" fillId="2" borderId="1" xfId="0" applyNumberFormat="1" applyFont="1" applyFill="1" applyBorder="1"/>
    <xf numFmtId="179" fontId="5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right"/>
    </xf>
    <xf numFmtId="179" fontId="9" fillId="0" borderId="1" xfId="0" applyNumberFormat="1" applyFont="1" applyBorder="1"/>
    <xf numFmtId="3" fontId="9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176" fontId="7" fillId="4" borderId="1" xfId="0" applyNumberFormat="1" applyFont="1" applyFill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7" fontId="9" fillId="0" borderId="1" xfId="0" applyNumberFormat="1" applyFont="1" applyBorder="1"/>
    <xf numFmtId="177" fontId="7" fillId="4" borderId="1" xfId="0" applyNumberFormat="1" applyFont="1" applyFill="1" applyBorder="1" applyAlignment="1">
      <alignment horizontal="right"/>
    </xf>
    <xf numFmtId="177" fontId="7" fillId="4" borderId="1" xfId="0" applyNumberFormat="1" applyFont="1" applyFill="1" applyBorder="1"/>
    <xf numFmtId="180" fontId="9" fillId="0" borderId="1" xfId="0" applyNumberFormat="1" applyFont="1" applyBorder="1" applyAlignment="1">
      <alignment horizontal="right"/>
    </xf>
    <xf numFmtId="180" fontId="9" fillId="0" borderId="1" xfId="0" applyNumberFormat="1" applyFont="1" applyBorder="1"/>
    <xf numFmtId="176" fontId="9" fillId="0" borderId="1" xfId="0" applyNumberFormat="1" applyFont="1" applyBorder="1"/>
    <xf numFmtId="176" fontId="9" fillId="0" borderId="1" xfId="0" applyNumberFormat="1" applyFont="1" applyBorder="1" applyAlignment="1">
      <alignment vertical="center" wrapText="1"/>
    </xf>
    <xf numFmtId="176" fontId="10" fillId="4" borderId="1" xfId="0" applyNumberFormat="1" applyFont="1" applyFill="1" applyBorder="1" applyAlignment="1">
      <alignment horizontal="right"/>
    </xf>
    <xf numFmtId="176" fontId="10" fillId="4" borderId="1" xfId="0" applyNumberFormat="1" applyFont="1" applyFill="1" applyBorder="1"/>
    <xf numFmtId="176" fontId="10" fillId="4" borderId="1" xfId="0" applyNumberFormat="1" applyFont="1" applyFill="1" applyBorder="1" applyAlignment="1">
      <alignment vertical="center" wrapText="1"/>
    </xf>
    <xf numFmtId="178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/>
    <xf numFmtId="178" fontId="9" fillId="0" borderId="1" xfId="0" applyNumberFormat="1" applyFont="1" applyBorder="1" applyAlignment="1">
      <alignment vertical="center" wrapText="1"/>
    </xf>
    <xf numFmtId="178" fontId="7" fillId="4" borderId="1" xfId="0" applyNumberFormat="1" applyFont="1" applyFill="1" applyBorder="1" applyAlignment="1">
      <alignment horizontal="right"/>
    </xf>
    <xf numFmtId="178" fontId="7" fillId="4" borderId="1" xfId="0" applyNumberFormat="1" applyFont="1" applyFill="1" applyBorder="1"/>
    <xf numFmtId="178" fontId="7" fillId="4" borderId="1" xfId="0" applyNumberFormat="1" applyFont="1" applyFill="1" applyBorder="1" applyAlignment="1">
      <alignment vertical="center" wrapText="1"/>
    </xf>
    <xf numFmtId="38" fontId="8" fillId="0" borderId="1" xfId="0" applyNumberFormat="1" applyFont="1" applyBorder="1" applyAlignment="1">
      <alignment horizontal="left" vertical="center"/>
    </xf>
    <xf numFmtId="180" fontId="9" fillId="0" borderId="1" xfId="0" applyNumberFormat="1" applyFont="1" applyBorder="1" applyAlignment="1">
      <alignment vertical="center" wrapText="1"/>
    </xf>
    <xf numFmtId="177" fontId="7" fillId="4" borderId="1" xfId="0" applyNumberFormat="1" applyFont="1" applyFill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38" fontId="12" fillId="4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view="pageBreakPreview" zoomScale="68" zoomScaleNormal="68" zoomScaleSheetLayoutView="68" workbookViewId="0">
      <selection sqref="A1:L1"/>
    </sheetView>
  </sheetViews>
  <sheetFormatPr defaultRowHeight="18" x14ac:dyDescent="0.45"/>
  <cols>
    <col min="1" max="1" width="48.296875" customWidth="1"/>
    <col min="2" max="13" width="12.3984375" customWidth="1"/>
    <col min="14" max="24" width="8.69921875" hidden="1" customWidth="1"/>
  </cols>
  <sheetData>
    <row r="1" spans="1:24" ht="40.799999999999997" customHeight="1" x14ac:dyDescent="0.45">
      <c r="A1" s="53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4" x14ac:dyDescent="0.45">
      <c r="A2" s="21"/>
      <c r="B2" s="21" t="s">
        <v>17</v>
      </c>
      <c r="C2" s="21" t="s">
        <v>18</v>
      </c>
      <c r="D2" s="21" t="s">
        <v>19</v>
      </c>
      <c r="E2" s="21" t="s">
        <v>20</v>
      </c>
      <c r="F2" s="21" t="s">
        <v>21</v>
      </c>
      <c r="G2" s="21" t="s">
        <v>22</v>
      </c>
      <c r="H2" s="21" t="s">
        <v>23</v>
      </c>
      <c r="I2" s="21" t="s">
        <v>24</v>
      </c>
      <c r="J2" s="21" t="s">
        <v>25</v>
      </c>
      <c r="K2" s="21" t="s">
        <v>26</v>
      </c>
      <c r="L2" s="21" t="s">
        <v>60</v>
      </c>
      <c r="N2" s="20" t="s">
        <v>0</v>
      </c>
      <c r="O2" s="20" t="s">
        <v>1</v>
      </c>
      <c r="P2" s="20" t="s">
        <v>2</v>
      </c>
      <c r="Q2" s="20" t="s">
        <v>3</v>
      </c>
      <c r="R2" s="20" t="s">
        <v>4</v>
      </c>
      <c r="S2" s="20" t="s">
        <v>5</v>
      </c>
      <c r="T2" s="20" t="s">
        <v>6</v>
      </c>
      <c r="U2" s="20" t="s">
        <v>7</v>
      </c>
      <c r="V2" s="20" t="s">
        <v>8</v>
      </c>
      <c r="W2" s="20" t="s">
        <v>9</v>
      </c>
      <c r="X2" s="20" t="s">
        <v>10</v>
      </c>
    </row>
    <row r="3" spans="1:24" x14ac:dyDescent="0.45">
      <c r="A3" s="5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45">
      <c r="A4" s="22" t="s">
        <v>44</v>
      </c>
      <c r="B4" s="23">
        <v>148025</v>
      </c>
      <c r="C4" s="23">
        <v>113763</v>
      </c>
      <c r="D4" s="24">
        <v>99919</v>
      </c>
      <c r="E4" s="24">
        <v>191026</v>
      </c>
      <c r="F4" s="24">
        <v>177116</v>
      </c>
      <c r="G4" s="24">
        <v>179829</v>
      </c>
      <c r="H4" s="25">
        <v>148830</v>
      </c>
      <c r="I4" s="25">
        <v>188563</v>
      </c>
      <c r="J4" s="25">
        <v>192244</v>
      </c>
      <c r="K4" s="25">
        <v>168558</v>
      </c>
      <c r="L4" s="25">
        <v>160568</v>
      </c>
      <c r="N4" s="15" t="e">
        <f>B4-#REF!</f>
        <v>#REF!</v>
      </c>
      <c r="O4" s="15" t="e">
        <f>C4-#REF!</f>
        <v>#REF!</v>
      </c>
      <c r="P4" s="19" t="e">
        <f>D4-#REF!</f>
        <v>#REF!</v>
      </c>
      <c r="Q4" s="16" t="e">
        <f>E4-#REF!</f>
        <v>#REF!</v>
      </c>
      <c r="R4" s="16" t="e">
        <f>F4-#REF!</f>
        <v>#REF!</v>
      </c>
      <c r="S4" s="16" t="e">
        <f>G4-#REF!</f>
        <v>#REF!</v>
      </c>
      <c r="T4" s="1" t="e">
        <f>H4-#REF!</f>
        <v>#REF!</v>
      </c>
      <c r="U4" s="1" t="e">
        <f>I4-#REF!</f>
        <v>#REF!</v>
      </c>
      <c r="V4" s="1" t="e">
        <f>J4-#REF!</f>
        <v>#REF!</v>
      </c>
      <c r="W4" s="1" t="e">
        <f>K4-#REF!</f>
        <v>#REF!</v>
      </c>
      <c r="X4" s="1" t="e">
        <f>L4-#REF!</f>
        <v>#REF!</v>
      </c>
    </row>
    <row r="5" spans="1:24" x14ac:dyDescent="0.45">
      <c r="A5" s="22" t="s">
        <v>45</v>
      </c>
      <c r="B5" s="23">
        <v>142705</v>
      </c>
      <c r="C5" s="23">
        <v>152593</v>
      </c>
      <c r="D5" s="24">
        <v>139425</v>
      </c>
      <c r="E5" s="24">
        <v>214142</v>
      </c>
      <c r="F5" s="24">
        <v>273060</v>
      </c>
      <c r="G5" s="24">
        <v>330939</v>
      </c>
      <c r="H5" s="25">
        <v>345315</v>
      </c>
      <c r="I5" s="25">
        <v>387152</v>
      </c>
      <c r="J5" s="25">
        <v>445304</v>
      </c>
      <c r="K5" s="25">
        <v>471211</v>
      </c>
      <c r="L5" s="25">
        <v>482612</v>
      </c>
      <c r="N5" s="15" t="e">
        <f>B5-#REF!</f>
        <v>#REF!</v>
      </c>
      <c r="O5" s="15" t="e">
        <f>C5-#REF!</f>
        <v>#REF!</v>
      </c>
      <c r="P5" s="16" t="e">
        <f>D5-#REF!</f>
        <v>#REF!</v>
      </c>
      <c r="Q5" s="16" t="e">
        <f>E5-#REF!</f>
        <v>#REF!</v>
      </c>
      <c r="R5" s="16" t="e">
        <f>F5-#REF!</f>
        <v>#REF!</v>
      </c>
      <c r="S5" s="16" t="e">
        <f>G5-#REF!</f>
        <v>#REF!</v>
      </c>
      <c r="T5" s="1" t="e">
        <f>H5-#REF!</f>
        <v>#REF!</v>
      </c>
      <c r="U5" s="1" t="e">
        <f>I5-#REF!</f>
        <v>#REF!</v>
      </c>
      <c r="V5" s="1" t="e">
        <f>J5-#REF!</f>
        <v>#REF!</v>
      </c>
      <c r="W5" s="1" t="e">
        <f>K5-#REF!</f>
        <v>#REF!</v>
      </c>
      <c r="X5" s="1" t="e">
        <f>L5-#REF!</f>
        <v>#REF!</v>
      </c>
    </row>
    <row r="6" spans="1:24" x14ac:dyDescent="0.45">
      <c r="A6" s="22" t="s">
        <v>46</v>
      </c>
      <c r="B6" s="23">
        <v>96333</v>
      </c>
      <c r="C6" s="23">
        <v>103874</v>
      </c>
      <c r="D6" s="24">
        <v>113088</v>
      </c>
      <c r="E6" s="24">
        <v>116309</v>
      </c>
      <c r="F6" s="24">
        <v>118198</v>
      </c>
      <c r="G6" s="24">
        <v>121950</v>
      </c>
      <c r="H6" s="25">
        <v>134454</v>
      </c>
      <c r="I6" s="25">
        <v>146726</v>
      </c>
      <c r="J6" s="25">
        <v>134092</v>
      </c>
      <c r="K6" s="25">
        <v>142651</v>
      </c>
      <c r="L6" s="25">
        <v>149166</v>
      </c>
      <c r="N6" s="15" t="e">
        <f>B6-#REF!</f>
        <v>#REF!</v>
      </c>
      <c r="O6" s="15" t="e">
        <f>C6-#REF!</f>
        <v>#REF!</v>
      </c>
      <c r="P6" s="16" t="e">
        <f>D6-#REF!</f>
        <v>#REF!</v>
      </c>
      <c r="Q6" s="16" t="e">
        <f>E6-#REF!</f>
        <v>#REF!</v>
      </c>
      <c r="R6" s="16" t="e">
        <f>F6-#REF!</f>
        <v>#REF!</v>
      </c>
      <c r="S6" s="16" t="e">
        <f>G6-#REF!</f>
        <v>#REF!</v>
      </c>
      <c r="T6" s="1" t="e">
        <f>H6-#REF!</f>
        <v>#REF!</v>
      </c>
      <c r="U6" s="1" t="e">
        <f>I6-#REF!</f>
        <v>#REF!</v>
      </c>
      <c r="V6" s="1" t="e">
        <f>J6-#REF!</f>
        <v>#REF!</v>
      </c>
      <c r="W6" s="1" t="e">
        <f>K6-#REF!</f>
        <v>#REF!</v>
      </c>
      <c r="X6" s="1" t="e">
        <f>L6-#REF!</f>
        <v>#REF!</v>
      </c>
    </row>
    <row r="7" spans="1:24" x14ac:dyDescent="0.45">
      <c r="A7" s="22" t="s">
        <v>47</v>
      </c>
      <c r="B7" s="23">
        <v>8423</v>
      </c>
      <c r="C7" s="23">
        <v>8222</v>
      </c>
      <c r="D7" s="24">
        <v>9189</v>
      </c>
      <c r="E7" s="24">
        <v>10973</v>
      </c>
      <c r="F7" s="24">
        <v>10029</v>
      </c>
      <c r="G7" s="24">
        <v>11604</v>
      </c>
      <c r="H7" s="25">
        <v>9600</v>
      </c>
      <c r="I7" s="25">
        <v>10473</v>
      </c>
      <c r="J7" s="25">
        <v>9928</v>
      </c>
      <c r="K7" s="25">
        <v>13813</v>
      </c>
      <c r="L7" s="25">
        <v>10229</v>
      </c>
      <c r="N7" s="15" t="e">
        <f>B7-#REF!</f>
        <v>#REF!</v>
      </c>
      <c r="O7" s="15" t="e">
        <f>C7-#REF!</f>
        <v>#REF!</v>
      </c>
      <c r="P7" s="16" t="e">
        <f>D7-#REF!</f>
        <v>#REF!</v>
      </c>
      <c r="Q7" s="16" t="e">
        <f>E7-#REF!</f>
        <v>#REF!</v>
      </c>
      <c r="R7" s="16" t="e">
        <f>F7-#REF!</f>
        <v>#REF!</v>
      </c>
      <c r="S7" s="16" t="e">
        <f>G7-#REF!</f>
        <v>#REF!</v>
      </c>
      <c r="T7" s="1" t="e">
        <f>H7-#REF!</f>
        <v>#REF!</v>
      </c>
      <c r="U7" s="1" t="e">
        <f>I7-#REF!</f>
        <v>#REF!</v>
      </c>
      <c r="V7" s="1" t="e">
        <f>J7-#REF!</f>
        <v>#REF!</v>
      </c>
      <c r="W7" s="1" t="e">
        <f>K7-#REF!</f>
        <v>#REF!</v>
      </c>
      <c r="X7" s="1" t="e">
        <f>L7-#REF!</f>
        <v>#REF!</v>
      </c>
    </row>
    <row r="8" spans="1:24" x14ac:dyDescent="0.45">
      <c r="A8" s="22" t="s">
        <v>48</v>
      </c>
      <c r="B8" s="26">
        <v>8.7436288706881332E-2</v>
      </c>
      <c r="C8" s="26">
        <v>7.9153589926256818E-2</v>
      </c>
      <c r="D8" s="26">
        <v>8.1255305602716474E-2</v>
      </c>
      <c r="E8" s="26">
        <v>9.4343515978987005E-2</v>
      </c>
      <c r="F8" s="26">
        <v>8.4849151423881955E-2</v>
      </c>
      <c r="G8" s="26">
        <v>9.5153751537515374E-2</v>
      </c>
      <c r="H8" s="26">
        <v>7.1399883975188538E-2</v>
      </c>
      <c r="I8" s="26">
        <v>7.1377942559600893E-2</v>
      </c>
      <c r="J8" s="26">
        <v>7.4038719684992399E-2</v>
      </c>
      <c r="K8" s="26">
        <v>9.6830726738683925E-2</v>
      </c>
      <c r="L8" s="26">
        <v>6.9000000000000006E-2</v>
      </c>
      <c r="N8" s="15" t="e">
        <f>B8-#REF!</f>
        <v>#REF!</v>
      </c>
      <c r="O8" s="10" t="e">
        <f>C8-#REF!</f>
        <v>#REF!</v>
      </c>
      <c r="P8" s="7" t="e">
        <f>D8-#REF!</f>
        <v>#REF!</v>
      </c>
      <c r="Q8" s="7" t="e">
        <f>E8-#REF!</f>
        <v>#REF!</v>
      </c>
      <c r="R8" s="7" t="e">
        <f>F8-#REF!</f>
        <v>#REF!</v>
      </c>
      <c r="S8" s="7" t="e">
        <f>G8-#REF!</f>
        <v>#REF!</v>
      </c>
      <c r="T8" s="2" t="e">
        <f>H8-#REF!</f>
        <v>#REF!</v>
      </c>
      <c r="U8" s="2" t="e">
        <f>I8-#REF!</f>
        <v>#REF!</v>
      </c>
      <c r="V8" s="2" t="e">
        <f>J8-#REF!</f>
        <v>#REF!</v>
      </c>
      <c r="W8" s="2" t="e">
        <f>K8-#REF!</f>
        <v>#REF!</v>
      </c>
      <c r="X8" s="2" t="e">
        <f>L8-#REF!</f>
        <v>#REF!</v>
      </c>
    </row>
    <row r="9" spans="1:24" x14ac:dyDescent="0.45">
      <c r="A9" s="22" t="s">
        <v>49</v>
      </c>
      <c r="B9" s="27">
        <v>9449</v>
      </c>
      <c r="C9" s="27">
        <v>9116</v>
      </c>
      <c r="D9" s="28">
        <v>9646</v>
      </c>
      <c r="E9" s="28">
        <v>11605</v>
      </c>
      <c r="F9" s="28">
        <v>10669</v>
      </c>
      <c r="G9" s="28">
        <v>12334</v>
      </c>
      <c r="H9" s="25">
        <v>10300</v>
      </c>
      <c r="I9" s="25">
        <v>11028</v>
      </c>
      <c r="J9" s="25">
        <v>10647</v>
      </c>
      <c r="K9" s="25">
        <v>14684</v>
      </c>
      <c r="L9" s="25">
        <v>11166</v>
      </c>
      <c r="N9" s="15" t="e">
        <f>B9-#REF!</f>
        <v>#REF!</v>
      </c>
      <c r="O9" s="11" t="e">
        <f>C9-#REF!</f>
        <v>#REF!</v>
      </c>
      <c r="P9" s="5" t="e">
        <f>D9-#REF!</f>
        <v>#REF!</v>
      </c>
      <c r="Q9" s="5" t="e">
        <f>E9-#REF!</f>
        <v>#REF!</v>
      </c>
      <c r="R9" s="6" t="e">
        <f>F9-#REF!</f>
        <v>#REF!</v>
      </c>
      <c r="S9" s="6" t="e">
        <f>G9-#REF!</f>
        <v>#REF!</v>
      </c>
      <c r="T9" s="1" t="e">
        <f>H9-#REF!</f>
        <v>#REF!</v>
      </c>
      <c r="U9" s="1" t="e">
        <f>I9-#REF!</f>
        <v>#REF!</v>
      </c>
      <c r="V9" s="1" t="e">
        <f>J9-#REF!</f>
        <v>#REF!</v>
      </c>
      <c r="W9" s="1" t="e">
        <f>K9-#REF!</f>
        <v>#REF!</v>
      </c>
      <c r="X9" s="1" t="e">
        <f>L9-#REF!</f>
        <v>#REF!</v>
      </c>
    </row>
    <row r="10" spans="1:24" x14ac:dyDescent="0.45">
      <c r="A10" s="22" t="s">
        <v>50</v>
      </c>
      <c r="B10" s="26">
        <v>9.8086844591157754E-2</v>
      </c>
      <c r="C10" s="26">
        <v>8.7760170976375229E-2</v>
      </c>
      <c r="D10" s="26">
        <v>8.5296406338426708E-2</v>
      </c>
      <c r="E10" s="26">
        <v>9.9777317318522213E-2</v>
      </c>
      <c r="F10" s="26">
        <v>9.0263794649655657E-2</v>
      </c>
      <c r="G10" s="26">
        <v>0.10113981139811398</v>
      </c>
      <c r="H10" s="26">
        <v>7.6606125515046045E-2</v>
      </c>
      <c r="I10" s="26">
        <v>7.5160503250957564E-2</v>
      </c>
      <c r="J10" s="26">
        <v>7.9400709960325749E-2</v>
      </c>
      <c r="K10" s="26">
        <v>0.10293653742350212</v>
      </c>
      <c r="L10" s="26">
        <v>7.4999999999999997E-2</v>
      </c>
      <c r="N10" s="15" t="e">
        <f>B10-#REF!</f>
        <v>#REF!</v>
      </c>
      <c r="O10" s="10" t="e">
        <f>C10-#REF!</f>
        <v>#REF!</v>
      </c>
      <c r="P10" s="7" t="e">
        <f>D10-#REF!</f>
        <v>#REF!</v>
      </c>
      <c r="Q10" s="7" t="e">
        <f>E10-#REF!</f>
        <v>#REF!</v>
      </c>
      <c r="R10" s="7" t="e">
        <f>F10-#REF!</f>
        <v>#REF!</v>
      </c>
      <c r="S10" s="7" t="e">
        <f>G10-#REF!</f>
        <v>#REF!</v>
      </c>
      <c r="T10" s="2" t="e">
        <f>H10-#REF!</f>
        <v>#REF!</v>
      </c>
      <c r="U10" s="2" t="e">
        <f>I10-#REF!</f>
        <v>#REF!</v>
      </c>
      <c r="V10" s="2" t="e">
        <f>J10-#REF!</f>
        <v>#REF!</v>
      </c>
      <c r="W10" s="2" t="e">
        <f>K10-#REF!</f>
        <v>#REF!</v>
      </c>
      <c r="X10" s="2" t="e">
        <f>L10-#REF!</f>
        <v>#REF!</v>
      </c>
    </row>
    <row r="11" spans="1:24" x14ac:dyDescent="0.45">
      <c r="A11" s="22" t="s">
        <v>51</v>
      </c>
      <c r="B11" s="27">
        <v>8834</v>
      </c>
      <c r="C11" s="27">
        <v>8029</v>
      </c>
      <c r="D11" s="28">
        <v>7817</v>
      </c>
      <c r="E11" s="28">
        <v>8550</v>
      </c>
      <c r="F11" s="28">
        <v>7847</v>
      </c>
      <c r="G11" s="28">
        <v>8853</v>
      </c>
      <c r="H11" s="25">
        <v>7445</v>
      </c>
      <c r="I11" s="25">
        <v>7529</v>
      </c>
      <c r="J11" s="25">
        <v>7434</v>
      </c>
      <c r="K11" s="25">
        <v>9621</v>
      </c>
      <c r="L11" s="25">
        <v>8754</v>
      </c>
      <c r="N11" s="15" t="e">
        <f>B11-#REF!</f>
        <v>#REF!</v>
      </c>
      <c r="O11" s="11" t="e">
        <f>C11-#REF!</f>
        <v>#REF!</v>
      </c>
      <c r="P11" s="5" t="e">
        <f>D11-#REF!</f>
        <v>#REF!</v>
      </c>
      <c r="Q11" s="5" t="e">
        <f>E11-#REF!</f>
        <v>#REF!</v>
      </c>
      <c r="R11" s="6" t="e">
        <f>F11-#REF!</f>
        <v>#REF!</v>
      </c>
      <c r="S11" s="6" t="e">
        <f>G11-#REF!</f>
        <v>#REF!</v>
      </c>
      <c r="T11" s="1" t="e">
        <f>H11-#REF!</f>
        <v>#REF!</v>
      </c>
      <c r="U11" s="1" t="e">
        <f>I11-#REF!</f>
        <v>#REF!</v>
      </c>
      <c r="V11" s="1" t="e">
        <f>J11-#REF!</f>
        <v>#REF!</v>
      </c>
      <c r="W11" s="1" t="e">
        <f>K11-#REF!</f>
        <v>#REF!</v>
      </c>
      <c r="X11" s="1" t="e">
        <f>L11-#REF!</f>
        <v>#REF!</v>
      </c>
    </row>
    <row r="12" spans="1:24" x14ac:dyDescent="0.45">
      <c r="A12" s="22" t="s">
        <v>52</v>
      </c>
      <c r="B12" s="26">
        <v>9.1702739455845866E-2</v>
      </c>
      <c r="C12" s="26">
        <v>7.7295569632439304E-2</v>
      </c>
      <c r="D12" s="26">
        <v>6.9123160724391619E-2</v>
      </c>
      <c r="E12" s="26">
        <v>7.3511078248458844E-2</v>
      </c>
      <c r="F12" s="26">
        <v>6.6388602176009739E-2</v>
      </c>
      <c r="G12" s="26">
        <v>7.2595325953259529E-2</v>
      </c>
      <c r="H12" s="26">
        <v>5.5372097520341529E-2</v>
      </c>
      <c r="I12" s="26">
        <v>5.1313332333737714E-2</v>
      </c>
      <c r="J12" s="26">
        <v>5.5439548966381293E-2</v>
      </c>
      <c r="K12" s="26">
        <v>6.7444322156872363E-2</v>
      </c>
      <c r="L12" s="26">
        <v>5.8999999999999997E-2</v>
      </c>
      <c r="N12" s="15" t="e">
        <f>B12-#REF!</f>
        <v>#REF!</v>
      </c>
      <c r="O12" s="10" t="e">
        <f>C12-#REF!</f>
        <v>#REF!</v>
      </c>
      <c r="P12" s="7" t="e">
        <f>D12-#REF!</f>
        <v>#REF!</v>
      </c>
      <c r="Q12" s="7" t="e">
        <f>E12-#REF!</f>
        <v>#REF!</v>
      </c>
      <c r="R12" s="7" t="e">
        <f>F12-#REF!</f>
        <v>#REF!</v>
      </c>
      <c r="S12" s="7" t="e">
        <f>G12-#REF!</f>
        <v>#REF!</v>
      </c>
      <c r="T12" s="2" t="e">
        <f>H12-#REF!</f>
        <v>#REF!</v>
      </c>
      <c r="U12" s="2" t="e">
        <f>I12-#REF!</f>
        <v>#REF!</v>
      </c>
      <c r="V12" s="2" t="e">
        <f>J12-#REF!</f>
        <v>#REF!</v>
      </c>
      <c r="W12" s="2" t="e">
        <f>K12-#REF!</f>
        <v>#REF!</v>
      </c>
      <c r="X12" s="2" t="e">
        <f>L12-#REF!</f>
        <v>#REF!</v>
      </c>
    </row>
    <row r="13" spans="1:24" x14ac:dyDescent="0.45">
      <c r="A13" s="51" t="s">
        <v>28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N13" s="15"/>
      <c r="O13" s="10"/>
      <c r="P13" s="7"/>
      <c r="Q13" s="7"/>
      <c r="R13" s="7"/>
      <c r="S13" s="7"/>
      <c r="T13" s="2"/>
      <c r="U13" s="2"/>
      <c r="V13" s="2"/>
      <c r="W13" s="2"/>
      <c r="X13" s="2"/>
    </row>
    <row r="14" spans="1:24" x14ac:dyDescent="0.45">
      <c r="A14" s="22" t="s">
        <v>53</v>
      </c>
      <c r="B14" s="30">
        <v>68296</v>
      </c>
      <c r="C14" s="30">
        <v>79962</v>
      </c>
      <c r="D14" s="31">
        <v>88494</v>
      </c>
      <c r="E14" s="31">
        <v>90643</v>
      </c>
      <c r="F14" s="31">
        <v>90075</v>
      </c>
      <c r="G14" s="31">
        <v>93724</v>
      </c>
      <c r="H14" s="31">
        <v>108123</v>
      </c>
      <c r="I14" s="31">
        <v>120770</v>
      </c>
      <c r="J14" s="31">
        <v>108657</v>
      </c>
      <c r="K14" s="31">
        <v>115985</v>
      </c>
      <c r="L14" s="31">
        <v>119190</v>
      </c>
      <c r="N14" s="15" t="e">
        <f>B14-#REF!</f>
        <v>#REF!</v>
      </c>
      <c r="O14" s="14" t="e">
        <f>C14-#REF!</f>
        <v>#REF!</v>
      </c>
      <c r="P14" s="9" t="e">
        <f>D14-#REF!</f>
        <v>#REF!</v>
      </c>
      <c r="Q14" s="9" t="e">
        <f>E14-#REF!</f>
        <v>#REF!</v>
      </c>
      <c r="R14" s="9" t="e">
        <f>F14-#REF!</f>
        <v>#REF!</v>
      </c>
      <c r="S14" s="9" t="e">
        <f>G14-#REF!</f>
        <v>#REF!</v>
      </c>
      <c r="T14" s="9" t="e">
        <f>H14-#REF!</f>
        <v>#REF!</v>
      </c>
      <c r="U14" s="9" t="e">
        <f>I14-#REF!</f>
        <v>#REF!</v>
      </c>
      <c r="V14" s="9" t="e">
        <f>J14-#REF!</f>
        <v>#REF!</v>
      </c>
      <c r="W14" s="9" t="e">
        <f>K14-#REF!</f>
        <v>#REF!</v>
      </c>
      <c r="X14" s="9" t="e">
        <f>L14-#REF!</f>
        <v>#REF!</v>
      </c>
    </row>
    <row r="15" spans="1:24" x14ac:dyDescent="0.45">
      <c r="A15" s="22" t="s">
        <v>54</v>
      </c>
      <c r="B15" s="30">
        <v>2171</v>
      </c>
      <c r="C15" s="30">
        <v>1407</v>
      </c>
      <c r="D15" s="31">
        <v>830</v>
      </c>
      <c r="E15" s="31">
        <v>2222</v>
      </c>
      <c r="F15" s="31">
        <v>3401</v>
      </c>
      <c r="G15" s="31">
        <v>3057</v>
      </c>
      <c r="H15" s="31">
        <v>1143</v>
      </c>
      <c r="I15" s="31">
        <v>1188</v>
      </c>
      <c r="J15" s="31">
        <v>1005</v>
      </c>
      <c r="K15" s="31">
        <v>1351</v>
      </c>
      <c r="L15" s="31">
        <v>2440</v>
      </c>
      <c r="N15" s="15" t="e">
        <f>B15-#REF!</f>
        <v>#REF!</v>
      </c>
      <c r="O15" s="14" t="e">
        <f>C15-#REF!</f>
        <v>#REF!</v>
      </c>
      <c r="P15" s="9" t="e">
        <f>D15-#REF!</f>
        <v>#REF!</v>
      </c>
      <c r="Q15" s="9" t="e">
        <f>E15-#REF!</f>
        <v>#REF!</v>
      </c>
      <c r="R15" s="9" t="e">
        <f>F15-#REF!</f>
        <v>#REF!</v>
      </c>
      <c r="S15" s="9" t="e">
        <f>G15-#REF!</f>
        <v>#REF!</v>
      </c>
      <c r="T15" s="9" t="e">
        <f>H15-#REF!</f>
        <v>#REF!</v>
      </c>
      <c r="U15" s="9" t="e">
        <f>I15-#REF!</f>
        <v>#REF!</v>
      </c>
      <c r="V15" s="9" t="e">
        <f>J15-#REF!</f>
        <v>#REF!</v>
      </c>
      <c r="W15" s="9" t="e">
        <f>K15-#REF!</f>
        <v>#REF!</v>
      </c>
      <c r="X15" s="9" t="e">
        <f>L15-#REF!</f>
        <v>#REF!</v>
      </c>
    </row>
    <row r="16" spans="1:24" x14ac:dyDescent="0.45">
      <c r="A16" s="22" t="s">
        <v>55</v>
      </c>
      <c r="B16" s="30">
        <v>18680</v>
      </c>
      <c r="C16" s="30">
        <v>16604</v>
      </c>
      <c r="D16" s="31">
        <v>16390</v>
      </c>
      <c r="E16" s="31">
        <v>17164</v>
      </c>
      <c r="F16" s="31">
        <v>17321</v>
      </c>
      <c r="G16" s="31">
        <v>16954</v>
      </c>
      <c r="H16" s="31">
        <v>17868</v>
      </c>
      <c r="I16" s="31">
        <v>16931</v>
      </c>
      <c r="J16" s="31">
        <v>16498</v>
      </c>
      <c r="K16" s="31">
        <v>17312</v>
      </c>
      <c r="L16" s="31">
        <v>18492</v>
      </c>
      <c r="N16" s="15" t="e">
        <f>B16-#REF!</f>
        <v>#REF!</v>
      </c>
      <c r="O16" s="14" t="e">
        <f>C16-#REF!</f>
        <v>#REF!</v>
      </c>
      <c r="P16" s="9" t="e">
        <f>D16-#REF!</f>
        <v>#REF!</v>
      </c>
      <c r="Q16" s="9" t="e">
        <f>E16-#REF!</f>
        <v>#REF!</v>
      </c>
      <c r="R16" s="9" t="e">
        <f>F16-#REF!</f>
        <v>#REF!</v>
      </c>
      <c r="S16" s="9" t="e">
        <f>G16-#REF!</f>
        <v>#REF!</v>
      </c>
      <c r="T16" s="9" t="e">
        <f>H16-#REF!</f>
        <v>#REF!</v>
      </c>
      <c r="U16" s="9" t="e">
        <f>I16-#REF!</f>
        <v>#REF!</v>
      </c>
      <c r="V16" s="9" t="e">
        <f>J16-#REF!</f>
        <v>#REF!</v>
      </c>
      <c r="W16" s="9" t="e">
        <f>K16-#REF!</f>
        <v>#REF!</v>
      </c>
      <c r="X16" s="9" t="e">
        <f>L16-#REF!</f>
        <v>#REF!</v>
      </c>
    </row>
    <row r="17" spans="1:24" x14ac:dyDescent="0.45">
      <c r="A17" s="22" t="s">
        <v>56</v>
      </c>
      <c r="B17" s="30">
        <v>8150</v>
      </c>
      <c r="C17" s="30">
        <v>6147</v>
      </c>
      <c r="D17" s="31">
        <v>7663</v>
      </c>
      <c r="E17" s="31">
        <v>6666</v>
      </c>
      <c r="F17" s="31">
        <v>7696</v>
      </c>
      <c r="G17" s="31">
        <v>8836</v>
      </c>
      <c r="H17" s="31">
        <v>7840</v>
      </c>
      <c r="I17" s="31">
        <v>8271</v>
      </c>
      <c r="J17" s="31">
        <v>8590</v>
      </c>
      <c r="K17" s="31">
        <v>8360</v>
      </c>
      <c r="L17" s="31">
        <v>9437</v>
      </c>
      <c r="N17" s="15" t="e">
        <f>B17-#REF!</f>
        <v>#REF!</v>
      </c>
      <c r="O17" s="14" t="e">
        <f>C17-#REF!</f>
        <v>#REF!</v>
      </c>
      <c r="P17" s="9" t="e">
        <f>D17-#REF!</f>
        <v>#REF!</v>
      </c>
      <c r="Q17" s="9" t="e">
        <f>E17-#REF!</f>
        <v>#REF!</v>
      </c>
      <c r="R17" s="9" t="e">
        <f>F17-#REF!</f>
        <v>#REF!</v>
      </c>
      <c r="S17" s="9" t="e">
        <f>G17-#REF!</f>
        <v>#REF!</v>
      </c>
      <c r="T17" s="9" t="e">
        <f>H17-#REF!</f>
        <v>#REF!</v>
      </c>
      <c r="U17" s="9" t="e">
        <f>I17-#REF!</f>
        <v>#REF!</v>
      </c>
      <c r="V17" s="9" t="e">
        <f>J17-#REF!</f>
        <v>#REF!</v>
      </c>
      <c r="W17" s="9" t="e">
        <f>K17-#REF!</f>
        <v>#REF!</v>
      </c>
      <c r="X17" s="9" t="e">
        <f>L17-#REF!</f>
        <v>#REF!</v>
      </c>
    </row>
    <row r="18" spans="1:24" x14ac:dyDescent="0.45">
      <c r="A18" s="51" t="s">
        <v>29</v>
      </c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N18" s="15"/>
      <c r="O18" s="14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45">
      <c r="A19" s="22" t="s">
        <v>31</v>
      </c>
      <c r="B19" s="34">
        <v>7923</v>
      </c>
      <c r="C19" s="34">
        <v>8898</v>
      </c>
      <c r="D19" s="35">
        <v>9834</v>
      </c>
      <c r="E19" s="35">
        <v>11726</v>
      </c>
      <c r="F19" s="35">
        <v>10487</v>
      </c>
      <c r="G19" s="35">
        <v>12405</v>
      </c>
      <c r="H19" s="35">
        <v>10619</v>
      </c>
      <c r="I19" s="35">
        <v>11475</v>
      </c>
      <c r="J19" s="35">
        <v>10906</v>
      </c>
      <c r="K19" s="35">
        <v>14875</v>
      </c>
      <c r="L19" s="35">
        <v>11228</v>
      </c>
      <c r="N19" s="15" t="e">
        <f>B19-#REF!</f>
        <v>#REF!</v>
      </c>
      <c r="O19" s="14" t="e">
        <f>C19-#REF!</f>
        <v>#REF!</v>
      </c>
      <c r="P19" s="9" t="e">
        <f>D19-#REF!</f>
        <v>#REF!</v>
      </c>
      <c r="Q19" s="9" t="e">
        <f>E19-#REF!</f>
        <v>#REF!</v>
      </c>
      <c r="R19" s="9" t="e">
        <f>F19-#REF!</f>
        <v>#REF!</v>
      </c>
      <c r="S19" s="9" t="e">
        <f>G19-#REF!</f>
        <v>#REF!</v>
      </c>
      <c r="T19" s="9" t="e">
        <f>H19-#REF!</f>
        <v>#REF!</v>
      </c>
      <c r="U19" s="9" t="e">
        <f>I19-#REF!</f>
        <v>#REF!</v>
      </c>
      <c r="V19" s="9" t="e">
        <f>J19-#REF!</f>
        <v>#REF!</v>
      </c>
      <c r="W19" s="9" t="e">
        <f>K19-#REF!</f>
        <v>#REF!</v>
      </c>
      <c r="X19" s="9" t="e">
        <f>L19-#REF!</f>
        <v>#REF!</v>
      </c>
    </row>
    <row r="20" spans="1:24" x14ac:dyDescent="0.45">
      <c r="A20" s="22" t="s">
        <v>32</v>
      </c>
      <c r="B20" s="34">
        <v>213</v>
      </c>
      <c r="C20" s="34">
        <v>2</v>
      </c>
      <c r="D20" s="35">
        <v>-223</v>
      </c>
      <c r="E20" s="35">
        <v>-154</v>
      </c>
      <c r="F20" s="35">
        <v>78</v>
      </c>
      <c r="G20" s="35">
        <v>163</v>
      </c>
      <c r="H20" s="35">
        <v>-202</v>
      </c>
      <c r="I20" s="35">
        <v>-140</v>
      </c>
      <c r="J20" s="35">
        <v>-218</v>
      </c>
      <c r="K20" s="35">
        <v>-172</v>
      </c>
      <c r="L20" s="35">
        <v>184</v>
      </c>
      <c r="N20" s="15" t="e">
        <f>B20-#REF!</f>
        <v>#REF!</v>
      </c>
      <c r="O20" s="14" t="e">
        <f>C20-#REF!</f>
        <v>#REF!</v>
      </c>
      <c r="P20" s="9" t="e">
        <f>D20-#REF!</f>
        <v>#REF!</v>
      </c>
      <c r="Q20" s="9" t="e">
        <f>E20-#REF!</f>
        <v>#REF!</v>
      </c>
      <c r="R20" s="9" t="e">
        <f>F20-#REF!</f>
        <v>#REF!</v>
      </c>
      <c r="S20" s="9" t="e">
        <f>G20-#REF!</f>
        <v>#REF!</v>
      </c>
      <c r="T20" s="9" t="e">
        <f>H20-#REF!</f>
        <v>#REF!</v>
      </c>
      <c r="U20" s="9" t="e">
        <f>I20-#REF!</f>
        <v>#REF!</v>
      </c>
      <c r="V20" s="9" t="e">
        <f>J20-#REF!</f>
        <v>#REF!</v>
      </c>
      <c r="W20" s="9" t="e">
        <f>K20-#REF!</f>
        <v>#REF!</v>
      </c>
      <c r="X20" s="9" t="e">
        <f>L20-#REF!</f>
        <v>#REF!</v>
      </c>
    </row>
    <row r="21" spans="1:24" x14ac:dyDescent="0.45">
      <c r="A21" s="22" t="s">
        <v>33</v>
      </c>
      <c r="B21" s="34">
        <v>1371</v>
      </c>
      <c r="C21" s="34">
        <v>898</v>
      </c>
      <c r="D21" s="35">
        <v>896</v>
      </c>
      <c r="E21" s="35">
        <v>916</v>
      </c>
      <c r="F21" s="35">
        <v>1015</v>
      </c>
      <c r="G21" s="35">
        <v>904</v>
      </c>
      <c r="H21" s="35">
        <v>966</v>
      </c>
      <c r="I21" s="35">
        <v>640</v>
      </c>
      <c r="J21" s="35">
        <v>672</v>
      </c>
      <c r="K21" s="35">
        <v>915</v>
      </c>
      <c r="L21" s="35">
        <v>1177</v>
      </c>
      <c r="N21" s="15" t="e">
        <f>B21-#REF!</f>
        <v>#REF!</v>
      </c>
      <c r="O21" s="14" t="e">
        <f>C21-#REF!</f>
        <v>#REF!</v>
      </c>
      <c r="P21" s="9" t="e">
        <f>D21-#REF!</f>
        <v>#REF!</v>
      </c>
      <c r="Q21" s="9" t="e">
        <f>E21-#REF!</f>
        <v>#REF!</v>
      </c>
      <c r="R21" s="9" t="e">
        <f>F21-#REF!</f>
        <v>#REF!</v>
      </c>
      <c r="S21" s="9" t="e">
        <f>G21-#REF!</f>
        <v>#REF!</v>
      </c>
      <c r="T21" s="9" t="e">
        <f>H21-#REF!</f>
        <v>#REF!</v>
      </c>
      <c r="U21" s="9" t="e">
        <f>I21-#REF!</f>
        <v>#REF!</v>
      </c>
      <c r="V21" s="9" t="e">
        <f>J21-#REF!</f>
        <v>#REF!</v>
      </c>
      <c r="W21" s="9" t="e">
        <f>K21-#REF!</f>
        <v>#REF!</v>
      </c>
      <c r="X21" s="9" t="e">
        <f>L21-#REF!</f>
        <v>#REF!</v>
      </c>
    </row>
    <row r="22" spans="1:24" x14ac:dyDescent="0.45">
      <c r="A22" s="22" t="s">
        <v>34</v>
      </c>
      <c r="B22" s="34">
        <v>209</v>
      </c>
      <c r="C22" s="34">
        <v>45</v>
      </c>
      <c r="D22" s="35">
        <v>351</v>
      </c>
      <c r="E22" s="35">
        <v>322</v>
      </c>
      <c r="F22" s="35">
        <v>228</v>
      </c>
      <c r="G22" s="35">
        <v>361</v>
      </c>
      <c r="H22" s="35">
        <v>384</v>
      </c>
      <c r="I22" s="35">
        <v>876</v>
      </c>
      <c r="J22" s="35">
        <v>656</v>
      </c>
      <c r="K22" s="35">
        <v>826</v>
      </c>
      <c r="L22" s="35">
        <v>341</v>
      </c>
      <c r="N22" s="15" t="e">
        <f>B22-#REF!</f>
        <v>#REF!</v>
      </c>
      <c r="O22" s="14" t="e">
        <f>C22-#REF!</f>
        <v>#REF!</v>
      </c>
      <c r="P22" s="9" t="e">
        <f>D22-#REF!</f>
        <v>#REF!</v>
      </c>
      <c r="Q22" s="9" t="e">
        <f>E22-#REF!</f>
        <v>#REF!</v>
      </c>
      <c r="R22" s="9" t="e">
        <f>F22-#REF!</f>
        <v>#REF!</v>
      </c>
      <c r="S22" s="9" t="e">
        <f>G22-#REF!</f>
        <v>#REF!</v>
      </c>
      <c r="T22" s="9" t="e">
        <f>H22-#REF!</f>
        <v>#REF!</v>
      </c>
      <c r="U22" s="9" t="e">
        <f>I22-#REF!</f>
        <v>#REF!</v>
      </c>
      <c r="V22" s="9" t="e">
        <f>J22-#REF!</f>
        <v>#REF!</v>
      </c>
      <c r="W22" s="9" t="e">
        <f>K22-#REF!</f>
        <v>#REF!</v>
      </c>
      <c r="X22" s="9" t="e">
        <f>L22-#REF!</f>
        <v>#REF!</v>
      </c>
    </row>
    <row r="23" spans="1:24" x14ac:dyDescent="0.45">
      <c r="A23" s="51" t="s">
        <v>13</v>
      </c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N23" s="15"/>
      <c r="O23" s="14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45">
      <c r="A24" s="22" t="s">
        <v>35</v>
      </c>
      <c r="B24" s="27">
        <v>108519</v>
      </c>
      <c r="C24" s="27">
        <v>123126</v>
      </c>
      <c r="D24" s="28">
        <v>132614</v>
      </c>
      <c r="E24" s="28">
        <v>140201</v>
      </c>
      <c r="F24" s="28">
        <v>151488</v>
      </c>
      <c r="G24" s="28">
        <v>155988</v>
      </c>
      <c r="H24" s="25">
        <v>163498</v>
      </c>
      <c r="I24" s="25">
        <v>177741</v>
      </c>
      <c r="J24" s="25">
        <v>174535</v>
      </c>
      <c r="K24" s="25">
        <v>179688</v>
      </c>
      <c r="L24" s="25">
        <v>191180</v>
      </c>
      <c r="N24" s="15" t="e">
        <f>B24-#REF!</f>
        <v>#REF!</v>
      </c>
      <c r="O24" s="11" t="e">
        <f>C24-#REF!</f>
        <v>#REF!</v>
      </c>
      <c r="P24" s="5" t="e">
        <f>D24-#REF!</f>
        <v>#REF!</v>
      </c>
      <c r="Q24" s="5" t="e">
        <f>E24-#REF!</f>
        <v>#REF!</v>
      </c>
      <c r="R24" s="6" t="e">
        <f>F24-#REF!</f>
        <v>#REF!</v>
      </c>
      <c r="S24" s="17" t="e">
        <f>G24-#REF!</f>
        <v>#REF!</v>
      </c>
      <c r="T24" s="1" t="e">
        <f>H24-#REF!</f>
        <v>#REF!</v>
      </c>
      <c r="U24" s="1" t="e">
        <f>I24-#REF!</f>
        <v>#REF!</v>
      </c>
      <c r="V24" s="1" t="e">
        <f>J24-#REF!</f>
        <v>#REF!</v>
      </c>
      <c r="W24" s="1" t="e">
        <f>K24-#REF!</f>
        <v>#REF!</v>
      </c>
      <c r="X24" s="1" t="e">
        <f>L24-#REF!</f>
        <v>#REF!</v>
      </c>
    </row>
    <row r="25" spans="1:24" x14ac:dyDescent="0.45">
      <c r="A25" s="22" t="s">
        <v>36</v>
      </c>
      <c r="B25" s="27">
        <v>43888</v>
      </c>
      <c r="C25" s="27">
        <v>52515</v>
      </c>
      <c r="D25" s="28">
        <v>58809</v>
      </c>
      <c r="E25" s="28">
        <v>67727</v>
      </c>
      <c r="F25" s="28">
        <v>76725</v>
      </c>
      <c r="G25" s="28">
        <v>83087</v>
      </c>
      <c r="H25" s="25">
        <v>85040</v>
      </c>
      <c r="I25" s="25">
        <v>90555</v>
      </c>
      <c r="J25" s="25">
        <v>94354</v>
      </c>
      <c r="K25" s="25">
        <v>101167</v>
      </c>
      <c r="L25" s="25">
        <v>111000</v>
      </c>
      <c r="N25" s="15" t="e">
        <f>B25-#REF!</f>
        <v>#REF!</v>
      </c>
      <c r="O25" s="11" t="e">
        <f>C25-#REF!</f>
        <v>#REF!</v>
      </c>
      <c r="P25" s="5" t="e">
        <f>D25-#REF!</f>
        <v>#REF!</v>
      </c>
      <c r="Q25" s="5" t="e">
        <f>E25-#REF!</f>
        <v>#REF!</v>
      </c>
      <c r="R25" s="6" t="e">
        <f>F25-#REF!</f>
        <v>#REF!</v>
      </c>
      <c r="S25" s="6" t="e">
        <f>G25-#REF!</f>
        <v>#REF!</v>
      </c>
      <c r="T25" s="1" t="e">
        <f>H25-#REF!</f>
        <v>#REF!</v>
      </c>
      <c r="U25" s="1" t="e">
        <f>I25-#REF!</f>
        <v>#REF!</v>
      </c>
      <c r="V25" s="1" t="e">
        <f>J25-#REF!</f>
        <v>#REF!</v>
      </c>
      <c r="W25" s="1" t="e">
        <f>K25-#REF!</f>
        <v>#REF!</v>
      </c>
      <c r="X25" s="1" t="e">
        <f>L25-#REF!</f>
        <v>#REF!</v>
      </c>
    </row>
    <row r="26" spans="1:24" x14ac:dyDescent="0.45">
      <c r="A26" s="22" t="s">
        <v>37</v>
      </c>
      <c r="B26" s="26">
        <v>0.40188354113104618</v>
      </c>
      <c r="C26" s="26">
        <v>0.42405340870327957</v>
      </c>
      <c r="D26" s="36">
        <v>0.44147676715882184</v>
      </c>
      <c r="E26" s="36">
        <v>0.48102367315497035</v>
      </c>
      <c r="F26" s="36">
        <v>0.503</v>
      </c>
      <c r="G26" s="36">
        <v>0.53014975510936735</v>
      </c>
      <c r="H26" s="37">
        <v>0.51770052233054842</v>
      </c>
      <c r="I26" s="37">
        <v>0.50715929357885914</v>
      </c>
      <c r="J26" s="37">
        <v>0.5380525396052368</v>
      </c>
      <c r="K26" s="37">
        <v>0.55985931169582837</v>
      </c>
      <c r="L26" s="37">
        <v>0.57699999999999996</v>
      </c>
      <c r="N26" s="15" t="e">
        <f>B26-#REF!</f>
        <v>#REF!</v>
      </c>
      <c r="O26" s="12" t="e">
        <f>C26-#REF!</f>
        <v>#REF!</v>
      </c>
      <c r="P26" s="7" t="e">
        <f>D26-#REF!</f>
        <v>#REF!</v>
      </c>
      <c r="Q26" s="7" t="e">
        <f>E26-#REF!</f>
        <v>#REF!</v>
      </c>
      <c r="R26" s="7" t="e">
        <f>F26-#REF!</f>
        <v>#REF!</v>
      </c>
      <c r="S26" s="7" t="e">
        <f>G26-#REF!</f>
        <v>#REF!</v>
      </c>
      <c r="T26" s="2" t="e">
        <f>H26-#REF!</f>
        <v>#REF!</v>
      </c>
      <c r="U26" s="2" t="e">
        <f>I26-#REF!</f>
        <v>#REF!</v>
      </c>
      <c r="V26" s="2" t="e">
        <f>J26-#REF!</f>
        <v>#REF!</v>
      </c>
      <c r="W26" s="2" t="e">
        <f>K26-#REF!</f>
        <v>#REF!</v>
      </c>
      <c r="X26" s="2" t="e">
        <f>L26-#REF!</f>
        <v>#REF!</v>
      </c>
    </row>
    <row r="27" spans="1:24" x14ac:dyDescent="0.45">
      <c r="A27" s="51" t="s">
        <v>14</v>
      </c>
      <c r="B27" s="38"/>
      <c r="C27" s="38"/>
      <c r="D27" s="39"/>
      <c r="E27" s="39"/>
      <c r="F27" s="39"/>
      <c r="G27" s="39"/>
      <c r="H27" s="40"/>
      <c r="I27" s="40"/>
      <c r="J27" s="40"/>
      <c r="K27" s="40"/>
      <c r="L27" s="40"/>
      <c r="N27" s="15"/>
      <c r="O27" s="12"/>
      <c r="P27" s="7"/>
      <c r="Q27" s="7"/>
      <c r="R27" s="7"/>
      <c r="S27" s="7"/>
      <c r="T27" s="2"/>
      <c r="U27" s="2"/>
      <c r="V27" s="2"/>
      <c r="W27" s="2"/>
      <c r="X27" s="2"/>
    </row>
    <row r="28" spans="1:24" x14ac:dyDescent="0.45">
      <c r="A28" s="22" t="s">
        <v>57</v>
      </c>
      <c r="B28" s="26">
        <v>0.22651572456057129</v>
      </c>
      <c r="C28" s="26">
        <v>0.16757805977625648</v>
      </c>
      <c r="D28" s="36">
        <v>0.14115458928474692</v>
      </c>
      <c r="E28" s="36">
        <v>0.13572936675503627</v>
      </c>
      <c r="F28" s="36">
        <v>0.10910279048426789</v>
      </c>
      <c r="G28" s="36">
        <v>0.11128639937650453</v>
      </c>
      <c r="H28" s="37">
        <v>8.8980518704434089E-2</v>
      </c>
      <c r="I28" s="37">
        <v>8.6151064730584828E-2</v>
      </c>
      <c r="J28" s="37">
        <v>8.0781518266576841E-2</v>
      </c>
      <c r="K28" s="37">
        <v>9.8926013706306645E-2</v>
      </c>
      <c r="L28" s="37">
        <v>8.3000000000000004E-2</v>
      </c>
      <c r="N28" s="15" t="e">
        <f>B28-#REF!</f>
        <v>#REF!</v>
      </c>
      <c r="O28" s="12" t="e">
        <f>C28-#REF!</f>
        <v>#REF!</v>
      </c>
      <c r="P28" s="7" t="e">
        <f>D28-#REF!</f>
        <v>#REF!</v>
      </c>
      <c r="Q28" s="7" t="e">
        <f>E28-#REF!</f>
        <v>#REF!</v>
      </c>
      <c r="R28" s="7" t="e">
        <f>F28-#REF!</f>
        <v>#REF!</v>
      </c>
      <c r="S28" s="7" t="e">
        <f>G28-#REF!</f>
        <v>#REF!</v>
      </c>
      <c r="T28" s="2" t="e">
        <f>H28-#REF!</f>
        <v>#REF!</v>
      </c>
      <c r="U28" s="2" t="e">
        <f>I28-#REF!</f>
        <v>#REF!</v>
      </c>
      <c r="V28" s="2" t="e">
        <f>J28-#REF!</f>
        <v>#REF!</v>
      </c>
      <c r="W28" s="2" t="e">
        <f>K28-#REF!</f>
        <v>#REF!</v>
      </c>
      <c r="X28" s="2" t="e">
        <f>L28-#REF!</f>
        <v>#REF!</v>
      </c>
    </row>
    <row r="29" spans="1:24" x14ac:dyDescent="0.45">
      <c r="A29" s="22" t="s">
        <v>58</v>
      </c>
      <c r="B29" s="41">
        <v>527.5</v>
      </c>
      <c r="C29" s="41">
        <v>631.53</v>
      </c>
      <c r="D29" s="42">
        <v>708.18</v>
      </c>
      <c r="E29" s="42">
        <v>815.77</v>
      </c>
      <c r="F29" s="42">
        <v>924.25</v>
      </c>
      <c r="G29" s="42">
        <v>1000.34</v>
      </c>
      <c r="H29" s="43">
        <v>1043.1500000000001</v>
      </c>
      <c r="I29" s="43">
        <v>1109.8699999999999</v>
      </c>
      <c r="J29" s="43">
        <v>1162.8699999999999</v>
      </c>
      <c r="K29" s="43">
        <v>1258.24</v>
      </c>
      <c r="L29" s="43">
        <v>1378.9</v>
      </c>
      <c r="N29" s="15" t="e">
        <f>B29-#REF!</f>
        <v>#REF!</v>
      </c>
      <c r="O29" s="13" t="e">
        <f>C29-#REF!</f>
        <v>#REF!</v>
      </c>
      <c r="P29" s="8" t="e">
        <f>D29-#REF!</f>
        <v>#REF!</v>
      </c>
      <c r="Q29" s="8" t="e">
        <f>E29-#REF!</f>
        <v>#REF!</v>
      </c>
      <c r="R29" s="8" t="e">
        <f>F29-#REF!</f>
        <v>#REF!</v>
      </c>
      <c r="S29" s="8" t="e">
        <f>G29-#REF!</f>
        <v>#REF!</v>
      </c>
      <c r="T29" s="4" t="e">
        <f>H29-#REF!</f>
        <v>#REF!</v>
      </c>
      <c r="U29" s="4" t="e">
        <f>I29-#REF!</f>
        <v>#REF!</v>
      </c>
      <c r="V29" s="4" t="e">
        <f>J29-#REF!</f>
        <v>#REF!</v>
      </c>
      <c r="W29" s="4" t="e">
        <f>K29-#REF!</f>
        <v>#REF!</v>
      </c>
      <c r="X29" s="4" t="e">
        <f>L29-#REF!</f>
        <v>#REF!</v>
      </c>
    </row>
    <row r="30" spans="1:24" x14ac:dyDescent="0.45">
      <c r="A30" s="22" t="s">
        <v>59</v>
      </c>
      <c r="B30" s="41">
        <v>106.86</v>
      </c>
      <c r="C30" s="41">
        <v>97.12</v>
      </c>
      <c r="D30" s="42">
        <v>94.55</v>
      </c>
      <c r="E30" s="42">
        <v>103.43</v>
      </c>
      <c r="F30" s="42">
        <v>94.93</v>
      </c>
      <c r="G30" s="42">
        <v>107.1</v>
      </c>
      <c r="H30" s="43">
        <v>90.36</v>
      </c>
      <c r="I30" s="43">
        <v>92.73</v>
      </c>
      <c r="J30" s="43">
        <v>91.53</v>
      </c>
      <c r="K30" s="43">
        <v>120.22</v>
      </c>
      <c r="L30" s="43">
        <v>109.43</v>
      </c>
      <c r="N30" s="15" t="e">
        <f>B30-#REF!</f>
        <v>#REF!</v>
      </c>
      <c r="O30" s="13" t="e">
        <f>C30-#REF!</f>
        <v>#REF!</v>
      </c>
      <c r="P30" s="18" t="e">
        <f>D30-#REF!</f>
        <v>#REF!</v>
      </c>
      <c r="Q30" s="18" t="e">
        <f>E30-#REF!</f>
        <v>#REF!</v>
      </c>
      <c r="R30" s="18" t="e">
        <f>F30-#REF!</f>
        <v>#REF!</v>
      </c>
      <c r="S30" s="18" t="e">
        <f>G30-#REF!</f>
        <v>#REF!</v>
      </c>
      <c r="T30" s="4" t="e">
        <f>H30-#REF!</f>
        <v>#REF!</v>
      </c>
      <c r="U30" s="4" t="e">
        <f>I30-#REF!</f>
        <v>#REF!</v>
      </c>
      <c r="V30" s="4" t="e">
        <f>J30-#REF!</f>
        <v>#REF!</v>
      </c>
      <c r="W30" s="4" t="e">
        <f>K30-#REF!</f>
        <v>#REF!</v>
      </c>
      <c r="X30" s="4" t="e">
        <f>L30-#REF!</f>
        <v>#REF!</v>
      </c>
    </row>
    <row r="31" spans="1:24" x14ac:dyDescent="0.45">
      <c r="A31" s="22" t="s">
        <v>27</v>
      </c>
      <c r="B31" s="41">
        <v>6</v>
      </c>
      <c r="C31" s="41">
        <v>9</v>
      </c>
      <c r="D31" s="42">
        <v>11</v>
      </c>
      <c r="E31" s="42">
        <v>13</v>
      </c>
      <c r="F31" s="42">
        <v>16</v>
      </c>
      <c r="G31" s="42">
        <v>22</v>
      </c>
      <c r="H31" s="43">
        <v>31</v>
      </c>
      <c r="I31" s="43">
        <v>36</v>
      </c>
      <c r="J31" s="43">
        <v>36</v>
      </c>
      <c r="K31" s="43">
        <v>43</v>
      </c>
      <c r="L31" s="43">
        <v>48</v>
      </c>
      <c r="N31" s="15" t="e">
        <f>B31-#REF!</f>
        <v>#REF!</v>
      </c>
      <c r="O31" s="13" t="e">
        <f>C31-#REF!</f>
        <v>#REF!</v>
      </c>
      <c r="P31" s="8" t="e">
        <f>D31-#REF!</f>
        <v>#REF!</v>
      </c>
      <c r="Q31" s="8" t="e">
        <f>E31-#REF!</f>
        <v>#REF!</v>
      </c>
      <c r="R31" s="8" t="e">
        <f>F31-#REF!</f>
        <v>#REF!</v>
      </c>
      <c r="S31" s="8" t="e">
        <f>G31-#REF!</f>
        <v>#REF!</v>
      </c>
      <c r="T31" s="4" t="e">
        <f>H31-#REF!</f>
        <v>#REF!</v>
      </c>
      <c r="U31" s="4" t="e">
        <f>I31-#REF!</f>
        <v>#REF!</v>
      </c>
      <c r="V31" s="4" t="e">
        <f>J31-#REF!</f>
        <v>#REF!</v>
      </c>
      <c r="W31" s="4" t="e">
        <f>K31-#REF!</f>
        <v>#REF!</v>
      </c>
      <c r="X31" s="4" t="e">
        <f>L31-#REF!</f>
        <v>#REF!</v>
      </c>
    </row>
    <row r="32" spans="1:24" x14ac:dyDescent="0.45">
      <c r="A32" s="51" t="s">
        <v>15</v>
      </c>
      <c r="B32" s="44"/>
      <c r="C32" s="44"/>
      <c r="D32" s="45"/>
      <c r="E32" s="45"/>
      <c r="F32" s="45"/>
      <c r="G32" s="45"/>
      <c r="H32" s="46"/>
      <c r="I32" s="46"/>
      <c r="J32" s="46"/>
      <c r="K32" s="46"/>
      <c r="L32" s="46"/>
      <c r="N32" s="15"/>
      <c r="O32" s="13"/>
      <c r="P32" s="8"/>
      <c r="Q32" s="8"/>
      <c r="R32" s="8"/>
      <c r="S32" s="8"/>
      <c r="T32" s="4"/>
      <c r="U32" s="4"/>
      <c r="V32" s="4"/>
      <c r="W32" s="4"/>
      <c r="X32" s="4"/>
    </row>
    <row r="33" spans="1:24" x14ac:dyDescent="0.45">
      <c r="A33" s="47" t="s">
        <v>38</v>
      </c>
      <c r="B33" s="34">
        <v>8269</v>
      </c>
      <c r="C33" s="34">
        <v>21726</v>
      </c>
      <c r="D33" s="35">
        <v>6728</v>
      </c>
      <c r="E33" s="35">
        <v>9590</v>
      </c>
      <c r="F33" s="35">
        <v>5140</v>
      </c>
      <c r="G33" s="35">
        <v>10817</v>
      </c>
      <c r="H33" s="48">
        <v>-11732</v>
      </c>
      <c r="I33" s="48">
        <v>-1680</v>
      </c>
      <c r="J33" s="48">
        <v>9000</v>
      </c>
      <c r="K33" s="48">
        <v>32191</v>
      </c>
      <c r="L33" s="48">
        <v>-12222</v>
      </c>
      <c r="N33" s="15" t="e">
        <f>B33-#REF!</f>
        <v>#REF!</v>
      </c>
      <c r="O33" s="14" t="e">
        <f>C33-#REF!</f>
        <v>#REF!</v>
      </c>
      <c r="P33" s="9" t="e">
        <f>D33-#REF!</f>
        <v>#REF!</v>
      </c>
      <c r="Q33" s="9" t="e">
        <f>E33-#REF!</f>
        <v>#REF!</v>
      </c>
      <c r="R33" s="9" t="e">
        <f>F33-#REF!</f>
        <v>#REF!</v>
      </c>
      <c r="S33" s="9" t="e">
        <f>G33-#REF!</f>
        <v>#REF!</v>
      </c>
      <c r="T33" s="3" t="e">
        <f>H33-#REF!</f>
        <v>#REF!</v>
      </c>
      <c r="U33" s="3" t="e">
        <f>I33-#REF!</f>
        <v>#REF!</v>
      </c>
      <c r="V33" s="3" t="e">
        <f>J33-#REF!</f>
        <v>#REF!</v>
      </c>
      <c r="W33" s="3" t="e">
        <f>K33-#REF!</f>
        <v>#REF!</v>
      </c>
      <c r="X33" s="3" t="e">
        <f>L33-#REF!</f>
        <v>#REF!</v>
      </c>
    </row>
    <row r="34" spans="1:24" x14ac:dyDescent="0.45">
      <c r="A34" s="47" t="s">
        <v>39</v>
      </c>
      <c r="B34" s="34">
        <v>-1430</v>
      </c>
      <c r="C34" s="34">
        <v>-160</v>
      </c>
      <c r="D34" s="35">
        <v>-445</v>
      </c>
      <c r="E34" s="35">
        <v>142</v>
      </c>
      <c r="F34" s="35">
        <v>-328</v>
      </c>
      <c r="G34" s="35">
        <v>-1382</v>
      </c>
      <c r="H34" s="48">
        <v>-202</v>
      </c>
      <c r="I34" s="48">
        <v>-2053</v>
      </c>
      <c r="J34" s="48">
        <v>-2394</v>
      </c>
      <c r="K34" s="48">
        <v>-5604</v>
      </c>
      <c r="L34" s="48">
        <v>-8438</v>
      </c>
      <c r="N34" s="15" t="e">
        <f>B34-#REF!</f>
        <v>#REF!</v>
      </c>
      <c r="O34" s="14" t="e">
        <f>C34-#REF!</f>
        <v>#REF!</v>
      </c>
      <c r="P34" s="9" t="e">
        <f>D34-#REF!</f>
        <v>#REF!</v>
      </c>
      <c r="Q34" s="9" t="e">
        <f>E34-#REF!</f>
        <v>#REF!</v>
      </c>
      <c r="R34" s="9" t="e">
        <f>F34-#REF!</f>
        <v>#REF!</v>
      </c>
      <c r="S34" s="9" t="e">
        <f>G34-#REF!</f>
        <v>#REF!</v>
      </c>
      <c r="T34" s="3" t="e">
        <f>H34-#REF!</f>
        <v>#REF!</v>
      </c>
      <c r="U34" s="3" t="e">
        <f>I34-#REF!</f>
        <v>#REF!</v>
      </c>
      <c r="V34" s="3" t="e">
        <f>J34-#REF!</f>
        <v>#REF!</v>
      </c>
      <c r="W34" s="3" t="e">
        <f>K34-#REF!</f>
        <v>#REF!</v>
      </c>
      <c r="X34" s="3" t="e">
        <f>L34-#REF!</f>
        <v>#REF!</v>
      </c>
    </row>
    <row r="35" spans="1:24" x14ac:dyDescent="0.45">
      <c r="A35" s="47" t="s">
        <v>40</v>
      </c>
      <c r="B35" s="34">
        <v>-5866</v>
      </c>
      <c r="C35" s="34">
        <v>-3706</v>
      </c>
      <c r="D35" s="35">
        <v>-2899</v>
      </c>
      <c r="E35" s="35">
        <v>-1787</v>
      </c>
      <c r="F35" s="35">
        <v>-1670</v>
      </c>
      <c r="G35" s="35">
        <v>-9119</v>
      </c>
      <c r="H35" s="48">
        <v>-4350</v>
      </c>
      <c r="I35" s="48">
        <v>1903</v>
      </c>
      <c r="J35" s="48">
        <v>-9112</v>
      </c>
      <c r="K35" s="48">
        <v>-4280</v>
      </c>
      <c r="L35" s="48">
        <v>-3379</v>
      </c>
      <c r="N35" s="15" t="e">
        <f>B35-#REF!</f>
        <v>#REF!</v>
      </c>
      <c r="O35" s="14" t="e">
        <f>C35-#REF!</f>
        <v>#REF!</v>
      </c>
      <c r="P35" s="9" t="e">
        <f>D35-#REF!</f>
        <v>#REF!</v>
      </c>
      <c r="Q35" s="9" t="e">
        <f>E35-#REF!</f>
        <v>#REF!</v>
      </c>
      <c r="R35" s="9" t="e">
        <f>F35-#REF!</f>
        <v>#REF!</v>
      </c>
      <c r="S35" s="9" t="e">
        <f>G35-#REF!</f>
        <v>#REF!</v>
      </c>
      <c r="T35" s="3" t="e">
        <f>H35-#REF!</f>
        <v>#REF!</v>
      </c>
      <c r="U35" s="3" t="e">
        <f>I35-#REF!</f>
        <v>#REF!</v>
      </c>
      <c r="V35" s="3" t="e">
        <f>J35-#REF!</f>
        <v>#REF!</v>
      </c>
      <c r="W35" s="3" t="e">
        <f>K35-#REF!</f>
        <v>#REF!</v>
      </c>
      <c r="X35" s="3" t="e">
        <f>L35-#REF!</f>
        <v>#REF!</v>
      </c>
    </row>
    <row r="36" spans="1:24" x14ac:dyDescent="0.45">
      <c r="A36" s="52" t="s">
        <v>30</v>
      </c>
      <c r="B36" s="32"/>
      <c r="C36" s="32"/>
      <c r="D36" s="33"/>
      <c r="E36" s="33"/>
      <c r="F36" s="33"/>
      <c r="G36" s="33"/>
      <c r="H36" s="49"/>
      <c r="I36" s="49"/>
      <c r="J36" s="49"/>
      <c r="K36" s="49"/>
      <c r="L36" s="49"/>
      <c r="N36" s="15"/>
      <c r="O36" s="14"/>
      <c r="P36" s="9"/>
      <c r="Q36" s="9"/>
      <c r="R36" s="9"/>
      <c r="S36" s="9"/>
      <c r="T36" s="3"/>
      <c r="U36" s="3"/>
      <c r="V36" s="3"/>
      <c r="W36" s="3"/>
      <c r="X36" s="3"/>
    </row>
    <row r="37" spans="1:24" x14ac:dyDescent="0.45">
      <c r="A37" s="22" t="s">
        <v>41</v>
      </c>
      <c r="B37" s="30">
        <v>1061</v>
      </c>
      <c r="C37" s="30">
        <v>452</v>
      </c>
      <c r="D37" s="31">
        <v>1089</v>
      </c>
      <c r="E37" s="31">
        <v>342</v>
      </c>
      <c r="F37" s="31">
        <v>505</v>
      </c>
      <c r="G37" s="31">
        <v>638</v>
      </c>
      <c r="H37" s="50">
        <v>1564</v>
      </c>
      <c r="I37" s="50">
        <v>2420</v>
      </c>
      <c r="J37" s="50">
        <v>3844</v>
      </c>
      <c r="K37" s="50">
        <v>7100</v>
      </c>
      <c r="L37" s="50">
        <v>3527</v>
      </c>
      <c r="N37" s="15" t="e">
        <f>B37-#REF!</f>
        <v>#REF!</v>
      </c>
      <c r="O37" s="14" t="e">
        <f>C37-#REF!</f>
        <v>#REF!</v>
      </c>
      <c r="P37" s="9" t="e">
        <f>D37-#REF!</f>
        <v>#REF!</v>
      </c>
      <c r="Q37" s="9" t="e">
        <f>E37-#REF!</f>
        <v>#REF!</v>
      </c>
      <c r="R37" s="9" t="e">
        <f>F37-#REF!</f>
        <v>#REF!</v>
      </c>
      <c r="S37" s="9" t="e">
        <f>G37-#REF!</f>
        <v>#REF!</v>
      </c>
      <c r="T37" s="3" t="e">
        <f>H37-#REF!</f>
        <v>#REF!</v>
      </c>
      <c r="U37" s="3" t="e">
        <f>I37-#REF!</f>
        <v>#REF!</v>
      </c>
      <c r="V37" s="3" t="e">
        <f>J37-#REF!</f>
        <v>#REF!</v>
      </c>
      <c r="W37" s="3" t="e">
        <f>K37-#REF!</f>
        <v>#REF!</v>
      </c>
      <c r="X37" s="3" t="e">
        <f>L37-#REF!</f>
        <v>#REF!</v>
      </c>
    </row>
    <row r="38" spans="1:24" x14ac:dyDescent="0.45">
      <c r="A38" s="22" t="s">
        <v>42</v>
      </c>
      <c r="B38" s="30">
        <v>879</v>
      </c>
      <c r="C38" s="30">
        <v>900</v>
      </c>
      <c r="D38" s="31">
        <v>840</v>
      </c>
      <c r="E38" s="31">
        <v>850</v>
      </c>
      <c r="F38" s="31">
        <v>789</v>
      </c>
      <c r="G38" s="31">
        <v>797</v>
      </c>
      <c r="H38" s="50">
        <v>917</v>
      </c>
      <c r="I38" s="50">
        <v>1036</v>
      </c>
      <c r="J38" s="50">
        <v>961</v>
      </c>
      <c r="K38" s="50">
        <v>1136</v>
      </c>
      <c r="L38" s="50">
        <v>1797</v>
      </c>
      <c r="N38" s="15" t="e">
        <f>B38-#REF!</f>
        <v>#REF!</v>
      </c>
      <c r="O38" s="14" t="e">
        <f>C38-#REF!</f>
        <v>#REF!</v>
      </c>
      <c r="P38" s="9" t="e">
        <f>D38-#REF!</f>
        <v>#REF!</v>
      </c>
      <c r="Q38" s="9" t="e">
        <f>E38-#REF!</f>
        <v>#REF!</v>
      </c>
      <c r="R38" s="9" t="e">
        <f>F38-#REF!</f>
        <v>#REF!</v>
      </c>
      <c r="S38" s="9" t="e">
        <f>G38-#REF!</f>
        <v>#REF!</v>
      </c>
      <c r="T38" s="3" t="e">
        <f>H38-#REF!</f>
        <v>#REF!</v>
      </c>
      <c r="U38" s="3" t="e">
        <f>I38-#REF!</f>
        <v>#REF!</v>
      </c>
      <c r="V38" s="3" t="e">
        <f>J38-#REF!</f>
        <v>#REF!</v>
      </c>
      <c r="W38" s="3" t="e">
        <f>K38-#REF!</f>
        <v>#REF!</v>
      </c>
      <c r="X38" s="3" t="e">
        <f>L38-#REF!</f>
        <v>#REF!</v>
      </c>
    </row>
    <row r="39" spans="1:24" x14ac:dyDescent="0.45">
      <c r="A39" s="22" t="s">
        <v>43</v>
      </c>
      <c r="B39" s="30">
        <v>977</v>
      </c>
      <c r="C39" s="30">
        <v>586</v>
      </c>
      <c r="D39" s="31">
        <v>743</v>
      </c>
      <c r="E39" s="31">
        <v>972</v>
      </c>
      <c r="F39" s="31">
        <v>928</v>
      </c>
      <c r="G39" s="31">
        <v>960</v>
      </c>
      <c r="H39" s="50">
        <v>1154</v>
      </c>
      <c r="I39" s="50">
        <v>1047</v>
      </c>
      <c r="J39" s="50">
        <v>1006</v>
      </c>
      <c r="K39" s="50">
        <v>1150</v>
      </c>
      <c r="L39" s="50">
        <v>1629</v>
      </c>
      <c r="N39" s="15" t="e">
        <f>B39-#REF!</f>
        <v>#REF!</v>
      </c>
      <c r="O39" s="14" t="e">
        <f>C39-#REF!</f>
        <v>#REF!</v>
      </c>
      <c r="P39" s="9" t="e">
        <f>D39-#REF!</f>
        <v>#REF!</v>
      </c>
      <c r="Q39" s="9" t="e">
        <f>E39-#REF!</f>
        <v>#REF!</v>
      </c>
      <c r="R39" s="9" t="e">
        <f>F39-#REF!</f>
        <v>#REF!</v>
      </c>
      <c r="S39" s="9" t="e">
        <f>G39-#REF!</f>
        <v>#REF!</v>
      </c>
      <c r="T39" s="3" t="e">
        <f>H39-#REF!</f>
        <v>#REF!</v>
      </c>
      <c r="U39" s="3" t="e">
        <f>I39-#REF!</f>
        <v>#REF!</v>
      </c>
      <c r="V39" s="3" t="e">
        <f>J39-#REF!</f>
        <v>#REF!</v>
      </c>
      <c r="W39" s="3" t="e">
        <f>K39-#REF!</f>
        <v>#REF!</v>
      </c>
      <c r="X39" s="3" t="e">
        <f>L39-#REF!</f>
        <v>#REF!</v>
      </c>
    </row>
    <row r="40" spans="1:24" x14ac:dyDescent="0.45">
      <c r="A40" s="22" t="s">
        <v>16</v>
      </c>
      <c r="B40" s="30">
        <v>3315</v>
      </c>
      <c r="C40" s="30">
        <v>3266</v>
      </c>
      <c r="D40" s="31">
        <v>3366</v>
      </c>
      <c r="E40" s="31">
        <v>3447</v>
      </c>
      <c r="F40" s="31">
        <v>3609</v>
      </c>
      <c r="G40" s="31">
        <v>3619</v>
      </c>
      <c r="H40" s="50">
        <v>3816</v>
      </c>
      <c r="I40" s="50">
        <v>3925</v>
      </c>
      <c r="J40" s="50">
        <v>4145</v>
      </c>
      <c r="K40" s="50">
        <v>4247</v>
      </c>
      <c r="L40" s="50">
        <v>4278</v>
      </c>
      <c r="N40" s="15" t="e">
        <f>B40-#REF!</f>
        <v>#REF!</v>
      </c>
      <c r="O40" s="14" t="e">
        <f>C40-#REF!</f>
        <v>#REF!</v>
      </c>
      <c r="P40" s="9" t="e">
        <f>D40-#REF!</f>
        <v>#REF!</v>
      </c>
      <c r="Q40" s="9" t="e">
        <f>E40-#REF!</f>
        <v>#REF!</v>
      </c>
      <c r="R40" s="9" t="e">
        <f>F40-#REF!</f>
        <v>#REF!</v>
      </c>
      <c r="S40" s="9" t="e">
        <f>G40-#REF!</f>
        <v>#REF!</v>
      </c>
      <c r="T40" s="3" t="e">
        <f>H40-#REF!</f>
        <v>#REF!</v>
      </c>
      <c r="U40" s="3" t="e">
        <f>I40-#REF!</f>
        <v>#REF!</v>
      </c>
      <c r="V40" s="3" t="e">
        <f>J40-#REF!</f>
        <v>#REF!</v>
      </c>
      <c r="W40" s="3" t="e">
        <f>K40-#REF!</f>
        <v>#REF!</v>
      </c>
      <c r="X40" s="3" t="e">
        <f>L40-#REF!</f>
        <v>#REF!</v>
      </c>
    </row>
  </sheetData>
  <mergeCells count="1">
    <mergeCell ref="A1:L1"/>
  </mergeCells>
  <phoneticPr fontId="1"/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2024-05-14T11:44:18Z</dcterms:modified>
</cp:coreProperties>
</file>