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202300"/>
  <xr:revisionPtr revIDLastSave="70" documentId="8_{8423F236-BBC3-4D2A-8912-5A32B71C73FB}" xr6:coauthVersionLast="47" xr6:coauthVersionMax="47" xr10:uidLastSave="{D37A4997-2634-489D-BA3C-3DD405D3D5CC}"/>
  <bookViews>
    <workbookView minimized="1" xWindow="3024" yWindow="2856" windowWidth="17280" windowHeight="9960" xr2:uid="{ADD9EC01-E16D-4C73-84DB-FA0F1A49E04F}"/>
  </bookViews>
  <sheets>
    <sheet name="通期（IFRS)" sheetId="2" r:id="rId1"/>
  </sheets>
  <definedNames>
    <definedName name="_xlnm.Print_Area" localSheetId="0">'通期（IFRS)'!$A$1:$G$85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2" l="1"/>
  <c r="D15" i="2"/>
  <c r="E15" i="2"/>
  <c r="F15" i="2"/>
  <c r="C22" i="2"/>
  <c r="D22" i="2"/>
  <c r="E22" i="2"/>
  <c r="F22" i="2"/>
  <c r="C29" i="2"/>
  <c r="D29" i="2"/>
  <c r="E29" i="2"/>
  <c r="F29" i="2"/>
  <c r="C35" i="2"/>
  <c r="D35" i="2"/>
  <c r="E35" i="2"/>
  <c r="F35" i="2"/>
  <c r="C44" i="2"/>
  <c r="D44" i="2"/>
  <c r="E44" i="2"/>
  <c r="F44" i="2"/>
  <c r="C49" i="2"/>
  <c r="D49" i="2"/>
  <c r="E49" i="2"/>
  <c r="F49" i="2"/>
  <c r="C54" i="2"/>
  <c r="D54" i="2"/>
  <c r="E54" i="2"/>
  <c r="F54" i="2"/>
  <c r="C59" i="2"/>
  <c r="D59" i="2"/>
  <c r="E59" i="2"/>
  <c r="F59" i="2"/>
</calcChain>
</file>

<file path=xl/sharedStrings.xml><?xml version="1.0" encoding="utf-8"?>
<sst xmlns="http://schemas.openxmlformats.org/spreadsheetml/2006/main" count="148" uniqueCount="91">
  <si>
    <t>％</t>
    <phoneticPr fontId="5"/>
  </si>
  <si>
    <t>-</t>
    <phoneticPr fontId="5"/>
  </si>
  <si>
    <t>億円</t>
    <rPh sb="0" eb="2">
      <t>オクエン</t>
    </rPh>
    <phoneticPr fontId="5"/>
  </si>
  <si>
    <t>セグメント情報</t>
    <phoneticPr fontId="5"/>
  </si>
  <si>
    <t>百万円</t>
    <rPh sb="0" eb="3">
      <t>ヒャクマンエン</t>
    </rPh>
    <phoneticPr fontId="5"/>
  </si>
  <si>
    <t>従業員一人当たりコア営業利益</t>
    <rPh sb="0" eb="3">
      <t>ジュウギョウイン</t>
    </rPh>
    <rPh sb="3" eb="5">
      <t>ヒトリ</t>
    </rPh>
    <rPh sb="5" eb="6">
      <t>ア</t>
    </rPh>
    <rPh sb="8" eb="10">
      <t>エイギョウ</t>
    </rPh>
    <rPh sb="10" eb="12">
      <t>リエキ</t>
    </rPh>
    <rPh sb="12" eb="14">
      <t>リエキ</t>
    </rPh>
    <phoneticPr fontId="13"/>
  </si>
  <si>
    <t>従業員一人当たり売上高</t>
    <rPh sb="0" eb="3">
      <t>ジュウギョウイン</t>
    </rPh>
    <rPh sb="3" eb="5">
      <t>ヒトリ</t>
    </rPh>
    <rPh sb="5" eb="6">
      <t>ア</t>
    </rPh>
    <rPh sb="8" eb="10">
      <t>ウリアゲ</t>
    </rPh>
    <rPh sb="10" eb="11">
      <t>ダカ</t>
    </rPh>
    <phoneticPr fontId="13"/>
  </si>
  <si>
    <t>名</t>
    <rPh sb="0" eb="1">
      <t xml:space="preserve">メイ </t>
    </rPh>
    <phoneticPr fontId="5"/>
  </si>
  <si>
    <t>期末従業員数</t>
    <rPh sb="0" eb="2">
      <t>キマツ</t>
    </rPh>
    <rPh sb="2" eb="5">
      <t>ジュウギョウイン</t>
    </rPh>
    <rPh sb="5" eb="6">
      <t>スウ</t>
    </rPh>
    <phoneticPr fontId="13"/>
  </si>
  <si>
    <t>従業員</t>
    <phoneticPr fontId="5"/>
  </si>
  <si>
    <t>研究開発費</t>
  </si>
  <si>
    <t>減価償却費</t>
  </si>
  <si>
    <t>設備投資</t>
  </si>
  <si>
    <t>その他指標</t>
    <phoneticPr fontId="5"/>
  </si>
  <si>
    <t>DOE</t>
  </si>
  <si>
    <t>配当利回り</t>
    <rPh sb="0" eb="2">
      <t>ハイトウ</t>
    </rPh>
    <rPh sb="2" eb="4">
      <t>リマワ</t>
    </rPh>
    <phoneticPr fontId="5"/>
  </si>
  <si>
    <t>連結配当性向</t>
    <rPh sb="0" eb="2">
      <t>レンケツ</t>
    </rPh>
    <rPh sb="2" eb="4">
      <t>ハイトウ</t>
    </rPh>
    <rPh sb="4" eb="6">
      <t>セイコウ</t>
    </rPh>
    <phoneticPr fontId="13"/>
  </si>
  <si>
    <t>配当情報</t>
    <phoneticPr fontId="5"/>
  </si>
  <si>
    <t>日</t>
    <rPh sb="0" eb="1">
      <t>ニティ</t>
    </rPh>
    <phoneticPr fontId="5"/>
  </si>
  <si>
    <t>CCC</t>
  </si>
  <si>
    <t>DSI</t>
  </si>
  <si>
    <t>親会社所有者帰属持分比率</t>
    <phoneticPr fontId="5"/>
  </si>
  <si>
    <t>倍</t>
    <rPh sb="0" eb="1">
      <t xml:space="preserve">バイ </t>
    </rPh>
    <phoneticPr fontId="5"/>
  </si>
  <si>
    <t>ネットデット・EBITDA・レシオ</t>
    <phoneticPr fontId="5"/>
  </si>
  <si>
    <t>倍</t>
    <rPh sb="0" eb="1">
      <t>bai</t>
    </rPh>
    <phoneticPr fontId="5"/>
  </si>
  <si>
    <t>ネットデット・エクイティ・レシオ</t>
    <phoneticPr fontId="5"/>
  </si>
  <si>
    <t>%</t>
    <phoneticPr fontId="5"/>
  </si>
  <si>
    <t>ROE</t>
  </si>
  <si>
    <t>ROIC</t>
  </si>
  <si>
    <t>財政指標</t>
    <phoneticPr fontId="5"/>
  </si>
  <si>
    <t>千株</t>
    <rPh sb="0" eb="2">
      <t>センカブ</t>
    </rPh>
    <phoneticPr fontId="5"/>
  </si>
  <si>
    <t>期中平均株式数</t>
    <rPh sb="0" eb="2">
      <t>キチュウ</t>
    </rPh>
    <rPh sb="2" eb="4">
      <t>ヘイキン</t>
    </rPh>
    <rPh sb="4" eb="7">
      <t>カブシキスウ</t>
    </rPh>
    <phoneticPr fontId="13"/>
  </si>
  <si>
    <t>円</t>
    <rPh sb="0" eb="1">
      <t>エn</t>
    </rPh>
    <phoneticPr fontId="5"/>
  </si>
  <si>
    <t>配当金</t>
    <rPh sb="0" eb="3">
      <t>ハイトウキン</t>
    </rPh>
    <phoneticPr fontId="13"/>
  </si>
  <si>
    <t>1株当たり親会社帰属持分</t>
    <rPh sb="1" eb="2">
      <t>カブ</t>
    </rPh>
    <rPh sb="2" eb="3">
      <t>ア</t>
    </rPh>
    <rPh sb="5" eb="8">
      <t>オヤカイシャ</t>
    </rPh>
    <rPh sb="8" eb="10">
      <t>キゾク</t>
    </rPh>
    <rPh sb="10" eb="11">
      <t>モ</t>
    </rPh>
    <rPh sb="11" eb="12">
      <t>フン</t>
    </rPh>
    <phoneticPr fontId="13"/>
  </si>
  <si>
    <t>基本的1株当たり当期利益</t>
    <rPh sb="0" eb="2">
      <t>キホン</t>
    </rPh>
    <rPh sb="2" eb="3">
      <t>テキ</t>
    </rPh>
    <rPh sb="4" eb="5">
      <t>カブ</t>
    </rPh>
    <rPh sb="5" eb="6">
      <t>ア</t>
    </rPh>
    <rPh sb="8" eb="12">
      <t>トウキリエキ</t>
    </rPh>
    <phoneticPr fontId="13"/>
  </si>
  <si>
    <t>1株当たり指標</t>
    <phoneticPr fontId="5"/>
  </si>
  <si>
    <t>現金及び現金同等物の期末残高</t>
    <rPh sb="0" eb="2">
      <t>ゲンキン</t>
    </rPh>
    <rPh sb="2" eb="3">
      <t>オヨビ</t>
    </rPh>
    <rPh sb="4" eb="6">
      <t>ゲンキン</t>
    </rPh>
    <rPh sb="6" eb="8">
      <t>ドウトウ</t>
    </rPh>
    <rPh sb="8" eb="9">
      <t>ブツ</t>
    </rPh>
    <rPh sb="10" eb="12">
      <t>キマツ</t>
    </rPh>
    <rPh sb="12" eb="14">
      <t>ザンダカ</t>
    </rPh>
    <phoneticPr fontId="14"/>
  </si>
  <si>
    <t>フリー・キャッシュ・フロー</t>
  </si>
  <si>
    <t>財務活動によるキャッシュ・フロー</t>
  </si>
  <si>
    <t>投資活動によるキャッシュ・フロー</t>
    <rPh sb="0" eb="2">
      <t>トウシ</t>
    </rPh>
    <rPh sb="2" eb="4">
      <t>カツドウ</t>
    </rPh>
    <phoneticPr fontId="14"/>
  </si>
  <si>
    <t>営業活動によるキャッシュ・フロー</t>
    <rPh sb="0" eb="2">
      <t>エイギョウ</t>
    </rPh>
    <rPh sb="2" eb="4">
      <t>カツドウ</t>
    </rPh>
    <phoneticPr fontId="14"/>
  </si>
  <si>
    <t>キャッシュ・フロー</t>
    <phoneticPr fontId="5"/>
  </si>
  <si>
    <t>親会社の所有者に帰属する持分</t>
    <rPh sb="0" eb="3">
      <t>オヤガイシャ</t>
    </rPh>
    <rPh sb="4" eb="7">
      <t>ショユウシャ</t>
    </rPh>
    <rPh sb="8" eb="10">
      <t>キゾク</t>
    </rPh>
    <rPh sb="12" eb="14">
      <t>モチブン</t>
    </rPh>
    <phoneticPr fontId="13"/>
  </si>
  <si>
    <t>有利子負債</t>
    <rPh sb="0" eb="3">
      <t>ユウリシ</t>
    </rPh>
    <rPh sb="3" eb="5">
      <t>フサイ</t>
    </rPh>
    <phoneticPr fontId="13"/>
  </si>
  <si>
    <t>長期債務</t>
    <rPh sb="0" eb="2">
      <t>チョウキ</t>
    </rPh>
    <rPh sb="2" eb="4">
      <t>サイム</t>
    </rPh>
    <phoneticPr fontId="13"/>
  </si>
  <si>
    <t>短期借入債務</t>
    <rPh sb="0" eb="2">
      <t>タンキ</t>
    </rPh>
    <rPh sb="2" eb="4">
      <t>カリイレ</t>
    </rPh>
    <rPh sb="4" eb="6">
      <t>サイム</t>
    </rPh>
    <phoneticPr fontId="13"/>
  </si>
  <si>
    <t>総資産</t>
    <rPh sb="0" eb="3">
      <t>ソウシサン</t>
    </rPh>
    <phoneticPr fontId="14"/>
  </si>
  <si>
    <t>財政状態</t>
    <phoneticPr fontId="5"/>
  </si>
  <si>
    <t>親会社の所有者に帰属する当期利益</t>
    <rPh sb="0" eb="3">
      <t>オヤカイシャ</t>
    </rPh>
    <rPh sb="4" eb="7">
      <t>ショユウシャ</t>
    </rPh>
    <rPh sb="8" eb="10">
      <t>キゾク</t>
    </rPh>
    <rPh sb="12" eb="16">
      <t>トウキリエキ</t>
    </rPh>
    <phoneticPr fontId="13"/>
  </si>
  <si>
    <t>EBITDAマージン</t>
  </si>
  <si>
    <t>EBITDA</t>
  </si>
  <si>
    <t>コア営業利益率</t>
    <rPh sb="2" eb="7">
      <t>エイギョウリエキリツ</t>
    </rPh>
    <phoneticPr fontId="13"/>
  </si>
  <si>
    <t>コア営業利益</t>
    <rPh sb="2" eb="6">
      <t>エイギョウリエキ</t>
    </rPh>
    <phoneticPr fontId="13"/>
  </si>
  <si>
    <t>売上販売費および一般管理費比率</t>
    <rPh sb="0" eb="2">
      <t>ウリアゲ</t>
    </rPh>
    <rPh sb="13" eb="15">
      <t>ヒリツ</t>
    </rPh>
    <phoneticPr fontId="5"/>
  </si>
  <si>
    <t>販売費および一般管理費</t>
    <rPh sb="0" eb="2">
      <t>ハンバイ</t>
    </rPh>
    <rPh sb="2" eb="3">
      <t>ヒ</t>
    </rPh>
    <rPh sb="6" eb="8">
      <t>イッパン</t>
    </rPh>
    <rPh sb="8" eb="11">
      <t>カンリヒ</t>
    </rPh>
    <phoneticPr fontId="14"/>
  </si>
  <si>
    <t>売上原価率</t>
    <rPh sb="0" eb="2">
      <t>ウリアゲ</t>
    </rPh>
    <rPh sb="2" eb="4">
      <t>ゲンカ</t>
    </rPh>
    <rPh sb="4" eb="5">
      <t>リツ</t>
    </rPh>
    <phoneticPr fontId="5"/>
  </si>
  <si>
    <t>売上原価</t>
    <rPh sb="0" eb="2">
      <t>ウリアゲ</t>
    </rPh>
    <rPh sb="2" eb="4">
      <t>ゲンカ</t>
    </rPh>
    <phoneticPr fontId="14"/>
  </si>
  <si>
    <t>売上高</t>
    <rPh sb="0" eb="2">
      <t>ウリアゲ</t>
    </rPh>
    <rPh sb="2" eb="3">
      <t>ダカ</t>
    </rPh>
    <phoneticPr fontId="14"/>
  </si>
  <si>
    <t>2023年12月期</t>
    <phoneticPr fontId="5"/>
  </si>
  <si>
    <t>2022年12月期</t>
    <phoneticPr fontId="5"/>
  </si>
  <si>
    <t>2021年12月期</t>
    <phoneticPr fontId="5"/>
  </si>
  <si>
    <t>単位</t>
    <rPh sb="0" eb="2">
      <t>タンイ</t>
    </rPh>
    <phoneticPr fontId="5"/>
  </si>
  <si>
    <t>経営成績</t>
    <phoneticPr fontId="5"/>
  </si>
  <si>
    <t>国際会計基準（IFRS）</t>
    <phoneticPr fontId="5"/>
  </si>
  <si>
    <t>株式会社　資生堂 データ</t>
    <rPh sb="0" eb="12">
      <t>レンケツザイムジョウホウ</t>
    </rPh>
    <phoneticPr fontId="5"/>
  </si>
  <si>
    <t>日本（コア営業利益）</t>
    <rPh sb="0" eb="2">
      <t>ニホン</t>
    </rPh>
    <phoneticPr fontId="5"/>
  </si>
  <si>
    <t>中国（コア営業利益）</t>
    <rPh sb="0" eb="2">
      <t>チュウゴク</t>
    </rPh>
    <phoneticPr fontId="5"/>
  </si>
  <si>
    <t>アジアパシフィック（コア営業利益）</t>
    <phoneticPr fontId="5"/>
  </si>
  <si>
    <t>米州（コア営業利益）</t>
    <rPh sb="0" eb="2">
      <t>ベイシュウ</t>
    </rPh>
    <phoneticPr fontId="5"/>
  </si>
  <si>
    <t>欧州（コア営業利益）</t>
    <rPh sb="0" eb="2">
      <t>オウシュウ</t>
    </rPh>
    <phoneticPr fontId="5"/>
  </si>
  <si>
    <t>トラベルリテール（コア営業利益）</t>
    <phoneticPr fontId="5"/>
  </si>
  <si>
    <t>プロフェッショナル（コア営業利益）</t>
    <phoneticPr fontId="5"/>
  </si>
  <si>
    <t>その他（コア営業利益）</t>
    <rPh sb="2" eb="3">
      <t>ホカ</t>
    </rPh>
    <phoneticPr fontId="5"/>
  </si>
  <si>
    <t>調整額（コア営業利益）</t>
    <rPh sb="0" eb="3">
      <t>チョウセイガク</t>
    </rPh>
    <phoneticPr fontId="5"/>
  </si>
  <si>
    <t>日本（コア営業利益率）</t>
    <rPh sb="0" eb="2">
      <t>ニホン</t>
    </rPh>
    <rPh sb="9" eb="10">
      <t>リツ</t>
    </rPh>
    <phoneticPr fontId="5"/>
  </si>
  <si>
    <t>中国（コア営業利益率）</t>
    <rPh sb="0" eb="2">
      <t>チュウゴク</t>
    </rPh>
    <phoneticPr fontId="5"/>
  </si>
  <si>
    <t>アジアパシフィック（コア営業利益率）</t>
    <phoneticPr fontId="5"/>
  </si>
  <si>
    <t>米州（コア営業利益率）</t>
    <rPh sb="0" eb="2">
      <t>ベイシュウ</t>
    </rPh>
    <phoneticPr fontId="5"/>
  </si>
  <si>
    <t>欧州（コア営業利益率）</t>
    <rPh sb="0" eb="2">
      <t>オウシュウ</t>
    </rPh>
    <phoneticPr fontId="5"/>
  </si>
  <si>
    <t>トラベルリテール（コア営業利益率）</t>
    <phoneticPr fontId="5"/>
  </si>
  <si>
    <t>プロフェッショナル（コア営業利益率）</t>
    <phoneticPr fontId="5"/>
  </si>
  <si>
    <t>その他（コア営業利益率）</t>
    <rPh sb="2" eb="3">
      <t>ホカ</t>
    </rPh>
    <phoneticPr fontId="5"/>
  </si>
  <si>
    <t>日本（売上高）</t>
    <rPh sb="0" eb="2">
      <t>ニホン</t>
    </rPh>
    <phoneticPr fontId="5"/>
  </si>
  <si>
    <t>中国（売上高）</t>
    <rPh sb="0" eb="2">
      <t>チュウゴク</t>
    </rPh>
    <phoneticPr fontId="5"/>
  </si>
  <si>
    <t>アジアパシフィック（売上高）</t>
    <phoneticPr fontId="5"/>
  </si>
  <si>
    <t>米州（売上高）</t>
    <rPh sb="0" eb="2">
      <t>ベイシュウ</t>
    </rPh>
    <phoneticPr fontId="5"/>
  </si>
  <si>
    <t>欧州（売上高）</t>
    <rPh sb="0" eb="2">
      <t>オウシュウ</t>
    </rPh>
    <phoneticPr fontId="5"/>
  </si>
  <si>
    <t>トラベルリテール（売上高）</t>
    <phoneticPr fontId="5"/>
  </si>
  <si>
    <t>プロフェッショナル（売上高）</t>
    <phoneticPr fontId="5"/>
  </si>
  <si>
    <t>その他（売上高）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</si>
</sst>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"/>
    <numFmt numFmtId="177" formatCode="0.0"/>
    <numFmt numFmtId="178" formatCode="#,##0.0;[Red]\-#,##0.0"/>
    <numFmt numFmtId="179" formatCode="#,###"/>
  </numFmts>
  <fonts count="16">
    <font>
      <sz val="11"/>
      <color theme="1"/>
      <name val="游ゴシック"/>
      <family val="2"/>
      <charset val="128"/>
      <scheme val="minor"/>
    </font>
    <font>
      <sz val="10"/>
      <color rgb="FF000000"/>
      <name val="Arial"/>
      <family val="2"/>
    </font>
    <font>
      <sz val="10"/>
      <name val="メイリオ"/>
      <family val="2"/>
      <charset val="128"/>
    </font>
    <font>
      <sz val="6"/>
      <name val="游ゴシック"/>
      <family val="2"/>
      <charset val="128"/>
      <scheme val="minor"/>
    </font>
    <font>
      <sz val="11"/>
      <name val="メイリオ"/>
      <family val="2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b/>
      <sz val="11"/>
      <name val="メイリオ"/>
      <family val="2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2"/>
      <charset val="128"/>
    </font>
    <font>
      <b/>
      <sz val="10"/>
      <color theme="0"/>
      <name val="メイリオ"/>
      <family val="2"/>
      <charset val="128"/>
    </font>
    <font>
      <b/>
      <sz val="11"/>
      <color theme="0"/>
      <name val="メイリオ"/>
      <family val="2"/>
      <charset val="128"/>
    </font>
    <font>
      <sz val="9"/>
      <name val="メイリオ"/>
      <family val="2"/>
      <charset val="128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C4494E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176" fontId="2" fillId="0" borderId="1" xfId="1" applyNumberFormat="1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indent="1"/>
    </xf>
    <xf numFmtId="3" fontId="2" fillId="0" borderId="1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8" fillId="0" borderId="1" xfId="1" applyFont="1" applyBorder="1" applyAlignment="1">
      <alignment horizontal="left" vertical="center" indent="1"/>
    </xf>
    <xf numFmtId="0" fontId="9" fillId="0" borderId="1" xfId="1" applyFont="1" applyBorder="1" applyAlignment="1">
      <alignment horizontal="left" vertical="center" indent="1"/>
    </xf>
    <xf numFmtId="0" fontId="10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vertical="center"/>
    </xf>
    <xf numFmtId="0" fontId="12" fillId="0" borderId="0" xfId="1" applyFont="1" applyAlignment="1">
      <alignment horizontal="right" vertical="center"/>
    </xf>
    <xf numFmtId="38" fontId="4" fillId="0" borderId="0" xfId="2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177" fontId="2" fillId="0" borderId="1" xfId="1" applyNumberFormat="1" applyFont="1" applyBorder="1" applyAlignment="1">
      <alignment horizontal="right" vertical="center"/>
    </xf>
    <xf numFmtId="0" fontId="4" fillId="0" borderId="1" xfId="1" applyFont="1" applyBorder="1" applyAlignment="1">
      <alignment horizontal="left" vertical="center" indent="1"/>
    </xf>
    <xf numFmtId="0" fontId="2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" fontId="2" fillId="0" borderId="1" xfId="1" applyNumberFormat="1" applyFont="1" applyBorder="1" applyAlignment="1">
      <alignment horizontal="right" vertical="center"/>
    </xf>
    <xf numFmtId="178" fontId="2" fillId="0" borderId="1" xfId="2" applyNumberFormat="1" applyFont="1" applyFill="1" applyBorder="1" applyAlignment="1">
      <alignment horizontal="right" vertical="center"/>
    </xf>
    <xf numFmtId="38" fontId="2" fillId="0" borderId="1" xfId="2" applyFont="1" applyFill="1" applyBorder="1" applyAlignment="1">
      <alignment horizontal="right" vertical="center"/>
    </xf>
    <xf numFmtId="177" fontId="2" fillId="0" borderId="0" xfId="1" applyNumberFormat="1" applyFont="1" applyAlignment="1">
      <alignment horizontal="right" vertical="center"/>
    </xf>
    <xf numFmtId="0" fontId="4" fillId="0" borderId="1" xfId="1" applyFont="1" applyBorder="1" applyAlignment="1">
      <alignment horizontal="left" vertical="center" wrapText="1" indent="1"/>
    </xf>
    <xf numFmtId="0" fontId="2" fillId="0" borderId="1" xfId="3" applyNumberFormat="1" applyFont="1" applyFill="1" applyBorder="1" applyAlignment="1">
      <alignment horizontal="right" vertical="center"/>
    </xf>
    <xf numFmtId="179" fontId="2" fillId="0" borderId="1" xfId="1" applyNumberFormat="1" applyFont="1" applyBorder="1" applyAlignment="1">
      <alignment horizontal="right" vertical="center"/>
    </xf>
    <xf numFmtId="0" fontId="15" fillId="0" borderId="0" xfId="1" applyFont="1" applyAlignment="1">
      <alignment horizontal="left" vertical="center"/>
    </xf>
    <xf numFmtId="0" fontId="15" fillId="0" borderId="0" xfId="1" applyFont="1" applyAlignment="1">
      <alignment vertical="center"/>
    </xf>
  </cellXfs>
  <cellStyles count="4">
    <cellStyle name="パーセント 2" xfId="3" xr:uid="{7C0D2A2C-4B5A-48D6-8E32-77107EF1C455}"/>
    <cellStyle name="桁区切り 2" xfId="2" xr:uid="{83857BC5-C53F-4DC0-ABE5-72C24A4520C5}"/>
    <cellStyle name="標準" xfId="0" builtinId="0"/>
    <cellStyle name="標準 2" xfId="1" xr:uid="{0B48F786-6434-4E14-958C-99110F887A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73595-2491-4E11-9460-3E08D8206F43}">
  <sheetPr>
    <outlinePr summaryBelow="0" summaryRight="0"/>
    <pageSetUpPr fitToPage="1"/>
  </sheetPr>
  <dimension ref="A1:F84"/>
  <sheetViews>
    <sheetView tabSelected="1" zoomScale="80" zoomScaleNormal="80" workbookViewId="0">
      <pane xSplit="2" topLeftCell="C1" activePane="topRight" state="frozen"/>
      <selection pane="topRight"/>
    </sheetView>
  </sheetViews>
  <sheetFormatPr defaultColWidth="13" defaultRowHeight="15.75" customHeight="1"/>
  <cols>
    <col min="1" max="1" width="2.69921875" style="1" customWidth="1"/>
    <col min="2" max="2" width="33.69921875" style="1" customWidth="1"/>
    <col min="3" max="3" width="11.09765625" style="2" customWidth="1"/>
    <col min="4" max="6" width="13" style="1"/>
    <col min="7" max="7" width="6.59765625" style="1" customWidth="1"/>
    <col min="8" max="10" width="15.8984375" style="1" customWidth="1"/>
    <col min="11" max="16384" width="13" style="1"/>
  </cols>
  <sheetData>
    <row r="1" spans="1:6" ht="31.5" customHeight="1">
      <c r="A1" s="8"/>
      <c r="B1" s="31" t="s">
        <v>65</v>
      </c>
      <c r="C1" s="30" t="s">
        <v>64</v>
      </c>
      <c r="D1" s="8"/>
      <c r="E1" s="8"/>
      <c r="F1" s="8"/>
    </row>
    <row r="2" spans="1:6" ht="15.75" customHeight="1">
      <c r="A2" s="8"/>
      <c r="B2" s="17"/>
      <c r="C2" s="16"/>
      <c r="D2" s="8"/>
      <c r="E2" s="8"/>
      <c r="F2" s="14"/>
    </row>
    <row r="3" spans="1:6" ht="15.75" customHeight="1">
      <c r="A3" s="8"/>
      <c r="B3" s="13" t="s">
        <v>63</v>
      </c>
      <c r="C3" s="12" t="s">
        <v>62</v>
      </c>
      <c r="D3" s="11" t="s">
        <v>61</v>
      </c>
      <c r="E3" s="11" t="s">
        <v>60</v>
      </c>
      <c r="F3" s="11" t="s">
        <v>59</v>
      </c>
    </row>
    <row r="4" spans="1:6" ht="15.9" customHeight="1">
      <c r="A4" s="8"/>
      <c r="B4" s="19" t="s">
        <v>58</v>
      </c>
      <c r="C4" s="4" t="s">
        <v>2</v>
      </c>
      <c r="D4" s="29">
        <v>10100</v>
      </c>
      <c r="E4" s="6">
        <v>10674</v>
      </c>
      <c r="F4" s="6">
        <v>9730</v>
      </c>
    </row>
    <row r="5" spans="1:6" ht="15.9" customHeight="1">
      <c r="A5" s="8"/>
      <c r="B5" s="19" t="s">
        <v>57</v>
      </c>
      <c r="C5" s="4" t="s">
        <v>2</v>
      </c>
      <c r="D5" s="6">
        <v>2718</v>
      </c>
      <c r="E5" s="6">
        <v>3271</v>
      </c>
      <c r="F5" s="6">
        <v>2597</v>
      </c>
    </row>
    <row r="6" spans="1:6" ht="15.9" customHeight="1">
      <c r="A6" s="8"/>
      <c r="B6" s="19" t="s">
        <v>55</v>
      </c>
      <c r="C6" s="4" t="s">
        <v>2</v>
      </c>
      <c r="D6" s="6">
        <v>7670</v>
      </c>
      <c r="E6" s="6">
        <v>7178</v>
      </c>
      <c r="F6" s="6">
        <v>6966</v>
      </c>
    </row>
    <row r="7" spans="1:6" ht="15.9" customHeight="1">
      <c r="A7" s="8"/>
      <c r="B7" s="19" t="s">
        <v>53</v>
      </c>
      <c r="C7" s="4" t="s">
        <v>2</v>
      </c>
      <c r="D7" s="6">
        <v>426</v>
      </c>
      <c r="E7" s="6">
        <v>513</v>
      </c>
      <c r="F7" s="6">
        <v>398</v>
      </c>
    </row>
    <row r="8" spans="1:6" ht="15.9" customHeight="1">
      <c r="A8" s="8"/>
      <c r="B8" s="19" t="s">
        <v>51</v>
      </c>
      <c r="C8" s="4" t="s">
        <v>2</v>
      </c>
      <c r="D8" s="6">
        <v>945</v>
      </c>
      <c r="E8" s="6">
        <v>1024</v>
      </c>
      <c r="F8" s="6">
        <v>918</v>
      </c>
    </row>
    <row r="9" spans="1:6" ht="15.9" customHeight="1">
      <c r="A9" s="8"/>
      <c r="B9" s="27" t="s">
        <v>49</v>
      </c>
      <c r="C9" s="4" t="s">
        <v>2</v>
      </c>
      <c r="D9" s="6">
        <v>469</v>
      </c>
      <c r="E9" s="25">
        <v>342</v>
      </c>
      <c r="F9" s="25">
        <v>217</v>
      </c>
    </row>
    <row r="10" spans="1:6" ht="15.75" customHeight="1">
      <c r="A10" s="8"/>
      <c r="B10" s="19" t="s">
        <v>56</v>
      </c>
      <c r="C10" s="4" t="s">
        <v>0</v>
      </c>
      <c r="D10" s="3">
        <v>26.9</v>
      </c>
      <c r="E10" s="28">
        <v>30.6</v>
      </c>
      <c r="F10" s="3">
        <v>26.7</v>
      </c>
    </row>
    <row r="11" spans="1:6" ht="15.75" customHeight="1">
      <c r="A11" s="8"/>
      <c r="B11" s="19" t="s">
        <v>54</v>
      </c>
      <c r="C11" s="4" t="s">
        <v>0</v>
      </c>
      <c r="D11" s="7">
        <v>75.900000000000006</v>
      </c>
      <c r="E11" s="28">
        <v>67.3</v>
      </c>
      <c r="F11" s="7">
        <v>71.599999999999994</v>
      </c>
    </row>
    <row r="12" spans="1:6" ht="15.9" customHeight="1">
      <c r="A12" s="8"/>
      <c r="B12" s="19" t="s">
        <v>52</v>
      </c>
      <c r="C12" s="4" t="s">
        <v>0</v>
      </c>
      <c r="D12" s="7">
        <v>4.2</v>
      </c>
      <c r="E12" s="7">
        <v>4.8</v>
      </c>
      <c r="F12" s="7">
        <v>4.0999999999999996</v>
      </c>
    </row>
    <row r="13" spans="1:6" ht="15.75" customHeight="1">
      <c r="A13" s="8"/>
      <c r="B13" s="19" t="s">
        <v>50</v>
      </c>
      <c r="C13" s="4" t="s">
        <v>2</v>
      </c>
      <c r="D13" s="18">
        <v>9.4</v>
      </c>
      <c r="E13" s="18">
        <v>9.6</v>
      </c>
      <c r="F13" s="18">
        <v>9.4</v>
      </c>
    </row>
    <row r="14" spans="1:6" ht="15.9" customHeight="1">
      <c r="A14" s="8"/>
      <c r="B14" s="22"/>
      <c r="C14" s="21"/>
      <c r="D14" s="26"/>
      <c r="E14" s="26"/>
      <c r="F14" s="26"/>
    </row>
    <row r="15" spans="1:6" ht="15.9" customHeight="1">
      <c r="A15" s="8"/>
      <c r="B15" s="13" t="s">
        <v>48</v>
      </c>
      <c r="C15" s="12" t="str">
        <f>$C$3</f>
        <v>単位</v>
      </c>
      <c r="D15" s="11" t="str">
        <f>$D$3</f>
        <v>2021年12月期</v>
      </c>
      <c r="E15" s="11" t="str">
        <f>$E$3</f>
        <v>2022年12月期</v>
      </c>
      <c r="F15" s="11" t="str">
        <f>$F$3</f>
        <v>2023年12月期</v>
      </c>
    </row>
    <row r="16" spans="1:6" ht="15.9" customHeight="1">
      <c r="A16" s="8"/>
      <c r="B16" s="19" t="s">
        <v>47</v>
      </c>
      <c r="C16" s="4" t="s">
        <v>2</v>
      </c>
      <c r="D16" s="25">
        <v>13010</v>
      </c>
      <c r="E16" s="25">
        <v>13077</v>
      </c>
      <c r="F16" s="25">
        <v>12555</v>
      </c>
    </row>
    <row r="17" spans="1:6" ht="15.9" customHeight="1">
      <c r="A17" s="8"/>
      <c r="B17" s="19" t="s">
        <v>46</v>
      </c>
      <c r="C17" s="4" t="s">
        <v>2</v>
      </c>
      <c r="D17" s="25">
        <v>410</v>
      </c>
      <c r="E17" s="25">
        <v>497</v>
      </c>
      <c r="F17" s="25">
        <v>719</v>
      </c>
    </row>
    <row r="18" spans="1:6" ht="15.9" customHeight="1">
      <c r="A18" s="8"/>
      <c r="B18" s="19" t="s">
        <v>45</v>
      </c>
      <c r="C18" s="4" t="s">
        <v>2</v>
      </c>
      <c r="D18" s="25">
        <v>2648</v>
      </c>
      <c r="E18" s="25">
        <v>2500</v>
      </c>
      <c r="F18" s="25">
        <v>2116</v>
      </c>
    </row>
    <row r="19" spans="1:6" ht="15.9" customHeight="1">
      <c r="A19" s="8"/>
      <c r="B19" s="19" t="s">
        <v>44</v>
      </c>
      <c r="C19" s="4" t="s">
        <v>2</v>
      </c>
      <c r="D19" s="25">
        <v>3058</v>
      </c>
      <c r="E19" s="25">
        <v>2998</v>
      </c>
      <c r="F19" s="25">
        <v>2835</v>
      </c>
    </row>
    <row r="20" spans="1:6" ht="15.9" customHeight="1">
      <c r="A20" s="8"/>
      <c r="B20" s="19" t="s">
        <v>43</v>
      </c>
      <c r="C20" s="4" t="s">
        <v>2</v>
      </c>
      <c r="D20" s="25">
        <v>5407</v>
      </c>
      <c r="E20" s="25">
        <v>6043</v>
      </c>
      <c r="F20" s="25">
        <v>6187</v>
      </c>
    </row>
    <row r="21" spans="1:6" ht="15.9" customHeight="1">
      <c r="A21" s="8"/>
      <c r="B21" s="8"/>
      <c r="C21" s="21"/>
      <c r="D21" s="8"/>
      <c r="E21" s="8"/>
      <c r="F21" s="8"/>
    </row>
    <row r="22" spans="1:6" ht="15.9" customHeight="1">
      <c r="A22" s="8"/>
      <c r="B22" s="13" t="s">
        <v>42</v>
      </c>
      <c r="C22" s="12" t="str">
        <f>$C$3</f>
        <v>単位</v>
      </c>
      <c r="D22" s="11" t="str">
        <f>$D$3</f>
        <v>2021年12月期</v>
      </c>
      <c r="E22" s="11" t="str">
        <f>$E$3</f>
        <v>2022年12月期</v>
      </c>
      <c r="F22" s="11" t="str">
        <f>$F$3</f>
        <v>2023年12月期</v>
      </c>
    </row>
    <row r="23" spans="1:6" ht="15.9" customHeight="1">
      <c r="A23" s="8"/>
      <c r="B23" s="19" t="s">
        <v>41</v>
      </c>
      <c r="C23" s="4" t="s">
        <v>2</v>
      </c>
      <c r="D23" s="6">
        <v>1342</v>
      </c>
      <c r="E23" s="6">
        <v>467</v>
      </c>
      <c r="F23" s="6">
        <v>890</v>
      </c>
    </row>
    <row r="24" spans="1:6" ht="15.9" customHeight="1">
      <c r="A24" s="8"/>
      <c r="B24" s="19" t="s">
        <v>40</v>
      </c>
      <c r="C24" s="4" t="s">
        <v>2</v>
      </c>
      <c r="D24" s="6">
        <v>667</v>
      </c>
      <c r="E24" s="6">
        <v>-413</v>
      </c>
      <c r="F24" s="6">
        <v>-355</v>
      </c>
    </row>
    <row r="25" spans="1:6" ht="15.9" customHeight="1">
      <c r="A25" s="8"/>
      <c r="B25" s="19" t="s">
        <v>39</v>
      </c>
      <c r="C25" s="4" t="s">
        <v>2</v>
      </c>
      <c r="D25" s="6">
        <v>-1906</v>
      </c>
      <c r="E25" s="6">
        <v>-524</v>
      </c>
      <c r="F25" s="6">
        <v>-756</v>
      </c>
    </row>
    <row r="26" spans="1:6" ht="15.9" customHeight="1">
      <c r="A26" s="8"/>
      <c r="B26" s="19" t="s">
        <v>38</v>
      </c>
      <c r="C26" s="4" t="s">
        <v>2</v>
      </c>
      <c r="D26" s="6">
        <v>2010</v>
      </c>
      <c r="E26" s="6">
        <v>54</v>
      </c>
      <c r="F26" s="6">
        <v>535</v>
      </c>
    </row>
    <row r="27" spans="1:6" ht="15.9" customHeight="1">
      <c r="A27" s="8"/>
      <c r="B27" s="19" t="s">
        <v>37</v>
      </c>
      <c r="C27" s="4" t="s">
        <v>2</v>
      </c>
      <c r="D27" s="6">
        <v>1565</v>
      </c>
      <c r="E27" s="6">
        <v>1190</v>
      </c>
      <c r="F27" s="6">
        <v>1047</v>
      </c>
    </row>
    <row r="28" spans="1:6" ht="15.9" customHeight="1">
      <c r="A28" s="8"/>
      <c r="B28" s="8"/>
      <c r="C28" s="21"/>
      <c r="D28" s="8"/>
      <c r="E28" s="8"/>
      <c r="F28" s="8"/>
    </row>
    <row r="29" spans="1:6" ht="15.9" customHeight="1">
      <c r="A29" s="8"/>
      <c r="B29" s="13" t="s">
        <v>36</v>
      </c>
      <c r="C29" s="12" t="str">
        <f>$C$3</f>
        <v>単位</v>
      </c>
      <c r="D29" s="11" t="str">
        <f>$D$3</f>
        <v>2021年12月期</v>
      </c>
      <c r="E29" s="11" t="str">
        <f>$E$3</f>
        <v>2022年12月期</v>
      </c>
      <c r="F29" s="11" t="str">
        <f>$F$3</f>
        <v>2023年12月期</v>
      </c>
    </row>
    <row r="30" spans="1:6" ht="15.9" customHeight="1">
      <c r="A30" s="8"/>
      <c r="B30" s="19" t="s">
        <v>35</v>
      </c>
      <c r="C30" s="4" t="s">
        <v>32</v>
      </c>
      <c r="D30" s="3">
        <v>117.4</v>
      </c>
      <c r="E30" s="3">
        <v>85.6</v>
      </c>
      <c r="F30" s="3">
        <v>54.4</v>
      </c>
    </row>
    <row r="31" spans="1:6" ht="15.9" customHeight="1">
      <c r="A31" s="8"/>
      <c r="B31" s="19" t="s">
        <v>34</v>
      </c>
      <c r="C31" s="4" t="s">
        <v>32</v>
      </c>
      <c r="D31" s="24">
        <v>1353.5</v>
      </c>
      <c r="E31" s="24">
        <v>1512.4</v>
      </c>
      <c r="F31" s="3">
        <v>1548.2</v>
      </c>
    </row>
    <row r="32" spans="1:6" ht="15.9" customHeight="1">
      <c r="A32" s="8"/>
      <c r="B32" s="19" t="s">
        <v>33</v>
      </c>
      <c r="C32" s="4" t="s">
        <v>32</v>
      </c>
      <c r="D32" s="25">
        <v>50</v>
      </c>
      <c r="E32" s="25">
        <v>100</v>
      </c>
      <c r="F32" s="25">
        <v>60</v>
      </c>
    </row>
    <row r="33" spans="1:6" ht="15.9" customHeight="1">
      <c r="A33" s="8"/>
      <c r="B33" s="19" t="s">
        <v>31</v>
      </c>
      <c r="C33" s="4" t="s">
        <v>30</v>
      </c>
      <c r="D33" s="25">
        <v>399480</v>
      </c>
      <c r="E33" s="25">
        <v>399538</v>
      </c>
      <c r="F33" s="25">
        <v>399615</v>
      </c>
    </row>
    <row r="34" spans="1:6" ht="15.9" customHeight="1">
      <c r="A34" s="8"/>
      <c r="B34" s="22"/>
      <c r="C34" s="21"/>
      <c r="D34" s="20"/>
      <c r="E34" s="20"/>
      <c r="F34" s="20"/>
    </row>
    <row r="35" spans="1:6" ht="15.9" customHeight="1">
      <c r="A35" s="8"/>
      <c r="B35" s="13" t="s">
        <v>29</v>
      </c>
      <c r="C35" s="12" t="str">
        <f>$C$3</f>
        <v>単位</v>
      </c>
      <c r="D35" s="11" t="str">
        <f>$D$3</f>
        <v>2021年12月期</v>
      </c>
      <c r="E35" s="11" t="str">
        <f>$E$3</f>
        <v>2022年12月期</v>
      </c>
      <c r="F35" s="11" t="str">
        <f>$F$3</f>
        <v>2023年12月期</v>
      </c>
    </row>
    <row r="36" spans="1:6" ht="15.9" customHeight="1">
      <c r="A36" s="8"/>
      <c r="B36" s="19" t="s">
        <v>20</v>
      </c>
      <c r="C36" s="4" t="s">
        <v>18</v>
      </c>
      <c r="D36" s="7">
        <v>200</v>
      </c>
      <c r="E36" s="7">
        <v>148</v>
      </c>
      <c r="F36" s="7">
        <v>197</v>
      </c>
    </row>
    <row r="37" spans="1:6" ht="15.9" customHeight="1">
      <c r="A37" s="8"/>
      <c r="B37" s="19" t="s">
        <v>19</v>
      </c>
      <c r="C37" s="4" t="s">
        <v>18</v>
      </c>
      <c r="D37" s="7">
        <v>155</v>
      </c>
      <c r="E37" s="7">
        <v>131</v>
      </c>
      <c r="F37" s="7">
        <v>161</v>
      </c>
    </row>
    <row r="38" spans="1:6" ht="15.9" customHeight="1">
      <c r="A38" s="8"/>
      <c r="B38" s="19" t="s">
        <v>28</v>
      </c>
      <c r="C38" s="4" t="s">
        <v>26</v>
      </c>
      <c r="D38" s="3">
        <v>2.9</v>
      </c>
      <c r="E38" s="3">
        <v>5.2</v>
      </c>
      <c r="F38" s="3">
        <v>4</v>
      </c>
    </row>
    <row r="39" spans="1:6" ht="15.9" customHeight="1">
      <c r="A39" s="8"/>
      <c r="B39" s="19" t="s">
        <v>27</v>
      </c>
      <c r="C39" s="4" t="s">
        <v>26</v>
      </c>
      <c r="D39" s="7">
        <v>9.3000000000000007</v>
      </c>
      <c r="E39" s="18">
        <v>6</v>
      </c>
      <c r="F39" s="7">
        <v>3.6</v>
      </c>
    </row>
    <row r="40" spans="1:6" ht="15.9" customHeight="1">
      <c r="A40" s="8"/>
      <c r="B40" s="19" t="s">
        <v>21</v>
      </c>
      <c r="C40" s="4" t="s">
        <v>0</v>
      </c>
      <c r="D40" s="24">
        <v>41.6</v>
      </c>
      <c r="E40" s="24">
        <v>46.2</v>
      </c>
      <c r="F40" s="24">
        <v>49.3</v>
      </c>
    </row>
    <row r="41" spans="1:6" ht="15.9" customHeight="1">
      <c r="A41" s="8"/>
      <c r="B41" s="19" t="s">
        <v>25</v>
      </c>
      <c r="C41" s="4" t="s">
        <v>24</v>
      </c>
      <c r="D41" s="7">
        <v>-0.02</v>
      </c>
      <c r="E41" s="7">
        <v>0.05</v>
      </c>
      <c r="F41" s="7">
        <v>0.06</v>
      </c>
    </row>
    <row r="42" spans="1:6" ht="15.9" customHeight="1">
      <c r="A42" s="8"/>
      <c r="B42" s="19" t="s">
        <v>23</v>
      </c>
      <c r="C42" s="4" t="s">
        <v>22</v>
      </c>
      <c r="D42" s="7">
        <v>-0.1</v>
      </c>
      <c r="E42" s="7">
        <v>0.3</v>
      </c>
      <c r="F42" s="7">
        <v>0.4</v>
      </c>
    </row>
    <row r="43" spans="1:6" ht="15.9" customHeight="1">
      <c r="A43" s="8"/>
      <c r="B43" s="22"/>
      <c r="C43" s="21"/>
      <c r="D43" s="20"/>
      <c r="E43" s="20"/>
      <c r="F43" s="20"/>
    </row>
    <row r="44" spans="1:6" ht="15.9" customHeight="1">
      <c r="A44" s="8"/>
      <c r="B44" s="13" t="s">
        <v>17</v>
      </c>
      <c r="C44" s="12" t="str">
        <f>$C$3</f>
        <v>単位</v>
      </c>
      <c r="D44" s="11" t="str">
        <f>$D$3</f>
        <v>2021年12月期</v>
      </c>
      <c r="E44" s="11" t="str">
        <f>$E$3</f>
        <v>2022年12月期</v>
      </c>
      <c r="F44" s="11" t="str">
        <f>$F$3</f>
        <v>2023年12月期</v>
      </c>
    </row>
    <row r="45" spans="1:6" ht="15.9" customHeight="1">
      <c r="A45" s="8"/>
      <c r="B45" s="19" t="s">
        <v>16</v>
      </c>
      <c r="C45" s="4" t="s">
        <v>0</v>
      </c>
      <c r="D45" s="3">
        <v>42.6</v>
      </c>
      <c r="E45" s="3">
        <v>116.8</v>
      </c>
      <c r="F45" s="3">
        <v>110.2</v>
      </c>
    </row>
    <row r="46" spans="1:6" ht="15.9" customHeight="1">
      <c r="A46" s="8"/>
      <c r="B46" s="19" t="s">
        <v>15</v>
      </c>
      <c r="C46" s="4" t="s">
        <v>0</v>
      </c>
      <c r="D46" s="7">
        <v>0.8</v>
      </c>
      <c r="E46" s="7">
        <v>1.5</v>
      </c>
      <c r="F46" s="7">
        <v>1.4</v>
      </c>
    </row>
    <row r="47" spans="1:6" ht="15.9" customHeight="1">
      <c r="A47" s="8"/>
      <c r="B47" s="19" t="s">
        <v>14</v>
      </c>
      <c r="C47" s="4" t="s">
        <v>0</v>
      </c>
      <c r="D47" s="24">
        <v>4</v>
      </c>
      <c r="E47" s="24">
        <v>7</v>
      </c>
      <c r="F47" s="24">
        <v>3.9</v>
      </c>
    </row>
    <row r="48" spans="1:6" ht="15.9" customHeight="1">
      <c r="A48" s="8"/>
      <c r="B48" s="22"/>
      <c r="C48" s="21"/>
      <c r="D48" s="20"/>
      <c r="E48" s="20"/>
      <c r="F48" s="20"/>
    </row>
    <row r="49" spans="1:6" ht="15.9" customHeight="1">
      <c r="A49" s="8"/>
      <c r="B49" s="13" t="s">
        <v>13</v>
      </c>
      <c r="C49" s="12" t="str">
        <f>$C$3</f>
        <v>単位</v>
      </c>
      <c r="D49" s="11" t="str">
        <f>$D$3</f>
        <v>2021年12月期</v>
      </c>
      <c r="E49" s="11" t="str">
        <f>$E$3</f>
        <v>2022年12月期</v>
      </c>
      <c r="F49" s="11" t="str">
        <f>$F$3</f>
        <v>2023年12月期</v>
      </c>
    </row>
    <row r="50" spans="1:6" ht="15.9" customHeight="1">
      <c r="A50" s="8"/>
      <c r="B50" s="19" t="s">
        <v>12</v>
      </c>
      <c r="C50" s="4" t="s">
        <v>2</v>
      </c>
      <c r="D50" s="6">
        <v>784</v>
      </c>
      <c r="E50" s="6">
        <v>598</v>
      </c>
      <c r="F50" s="6">
        <v>554</v>
      </c>
    </row>
    <row r="51" spans="1:6" ht="15.9" customHeight="1">
      <c r="A51" s="8"/>
      <c r="B51" s="19" t="s">
        <v>11</v>
      </c>
      <c r="C51" s="4" t="s">
        <v>2</v>
      </c>
      <c r="D51" s="7">
        <v>560</v>
      </c>
      <c r="E51" s="6">
        <v>510</v>
      </c>
      <c r="F51" s="6">
        <v>520</v>
      </c>
    </row>
    <row r="52" spans="1:6" ht="15.9" customHeight="1">
      <c r="A52" s="8"/>
      <c r="B52" s="19" t="s">
        <v>10</v>
      </c>
      <c r="C52" s="4" t="s">
        <v>2</v>
      </c>
      <c r="D52" s="23">
        <v>258</v>
      </c>
      <c r="E52" s="7">
        <v>267</v>
      </c>
      <c r="F52" s="7">
        <v>276</v>
      </c>
    </row>
    <row r="53" spans="1:6" ht="15.9" customHeight="1">
      <c r="A53" s="8"/>
      <c r="B53" s="22"/>
      <c r="C53" s="21"/>
      <c r="D53" s="20"/>
      <c r="E53" s="20"/>
      <c r="F53" s="20"/>
    </row>
    <row r="54" spans="1:6" ht="15.9" customHeight="1">
      <c r="A54" s="8"/>
      <c r="B54" s="13" t="s">
        <v>9</v>
      </c>
      <c r="C54" s="12" t="str">
        <f>$C$3</f>
        <v>単位</v>
      </c>
      <c r="D54" s="11" t="str">
        <f>$D$3</f>
        <v>2021年12月期</v>
      </c>
      <c r="E54" s="11" t="str">
        <f>$E$3</f>
        <v>2022年12月期</v>
      </c>
      <c r="F54" s="11" t="str">
        <f>$F$3</f>
        <v>2023年12月期</v>
      </c>
    </row>
    <row r="55" spans="1:6" ht="15.9" customHeight="1">
      <c r="A55" s="8"/>
      <c r="B55" s="19" t="s">
        <v>6</v>
      </c>
      <c r="C55" s="4" t="s">
        <v>4</v>
      </c>
      <c r="D55" s="18">
        <v>28.6</v>
      </c>
      <c r="E55" s="18">
        <v>31.9</v>
      </c>
      <c r="F55" s="18">
        <v>31.9</v>
      </c>
    </row>
    <row r="56" spans="1:6" ht="15.9" customHeight="1">
      <c r="A56" s="8"/>
      <c r="B56" s="19" t="s">
        <v>5</v>
      </c>
      <c r="C56" s="4" t="s">
        <v>4</v>
      </c>
      <c r="D56" s="18">
        <v>1.2</v>
      </c>
      <c r="E56" s="18">
        <v>1.5</v>
      </c>
      <c r="F56" s="18">
        <v>1.3</v>
      </c>
    </row>
    <row r="57" spans="1:6" ht="15.9" customHeight="1">
      <c r="A57" s="8"/>
      <c r="B57" s="19" t="s">
        <v>8</v>
      </c>
      <c r="C57" s="4" t="s">
        <v>7</v>
      </c>
      <c r="D57" s="6">
        <v>35318</v>
      </c>
      <c r="E57" s="6">
        <v>33414</v>
      </c>
      <c r="F57" s="6">
        <v>30540</v>
      </c>
    </row>
    <row r="58" spans="1:6" ht="15.9" customHeight="1">
      <c r="A58" s="8"/>
      <c r="B58" s="17"/>
      <c r="C58" s="16"/>
      <c r="D58" s="15"/>
      <c r="E58" s="8"/>
      <c r="F58" s="14"/>
    </row>
    <row r="59" spans="1:6" ht="15.9" customHeight="1">
      <c r="A59" s="8"/>
      <c r="B59" s="13" t="s">
        <v>3</v>
      </c>
      <c r="C59" s="12" t="str">
        <f>$C$3</f>
        <v>単位</v>
      </c>
      <c r="D59" s="11" t="str">
        <f>$D$3</f>
        <v>2021年12月期</v>
      </c>
      <c r="E59" s="11" t="str">
        <f>$E$3</f>
        <v>2022年12月期</v>
      </c>
      <c r="F59" s="11" t="str">
        <f>$F$3</f>
        <v>2023年12月期</v>
      </c>
    </row>
    <row r="60" spans="1:6" ht="15.9" customHeight="1">
      <c r="A60" s="8"/>
      <c r="B60" s="10" t="s">
        <v>83</v>
      </c>
      <c r="C60" s="4" t="s">
        <v>2</v>
      </c>
      <c r="D60" s="6">
        <v>2588</v>
      </c>
      <c r="E60" s="6">
        <v>2376</v>
      </c>
      <c r="F60" s="6">
        <v>2599</v>
      </c>
    </row>
    <row r="61" spans="1:6" ht="15.9" customHeight="1">
      <c r="A61" s="8"/>
      <c r="B61" s="5" t="s">
        <v>66</v>
      </c>
      <c r="C61" s="4" t="s">
        <v>2</v>
      </c>
      <c r="D61" s="6">
        <v>65</v>
      </c>
      <c r="E61" s="6">
        <v>-131</v>
      </c>
      <c r="F61" s="6">
        <v>18</v>
      </c>
    </row>
    <row r="62" spans="1:6" ht="15.9" customHeight="1">
      <c r="B62" s="5" t="s">
        <v>75</v>
      </c>
      <c r="C62" s="4" t="s">
        <v>0</v>
      </c>
      <c r="D62" s="3">
        <v>2.2999999999999998</v>
      </c>
      <c r="E62" s="3">
        <v>-5.4</v>
      </c>
      <c r="F62" s="3">
        <v>0.7</v>
      </c>
    </row>
    <row r="63" spans="1:6" ht="15.9" customHeight="1">
      <c r="A63" s="8"/>
      <c r="B63" s="5" t="s">
        <v>84</v>
      </c>
      <c r="C63" s="4" t="s">
        <v>2</v>
      </c>
      <c r="D63" s="6">
        <v>2747</v>
      </c>
      <c r="E63" s="6">
        <v>2582</v>
      </c>
      <c r="F63" s="6">
        <v>2479</v>
      </c>
    </row>
    <row r="64" spans="1:6" ht="15.9" customHeight="1">
      <c r="A64" s="8"/>
      <c r="B64" s="5" t="s">
        <v>67</v>
      </c>
      <c r="C64" s="4" t="s">
        <v>2</v>
      </c>
      <c r="D64" s="7">
        <v>41</v>
      </c>
      <c r="E64" s="6">
        <v>-39</v>
      </c>
      <c r="F64" s="6">
        <v>70</v>
      </c>
    </row>
    <row r="65" spans="1:6" ht="15.9" customHeight="1">
      <c r="B65" s="5" t="s">
        <v>76</v>
      </c>
      <c r="C65" s="4" t="s">
        <v>0</v>
      </c>
      <c r="D65" s="3">
        <v>1.5</v>
      </c>
      <c r="E65" s="3">
        <v>-1.5</v>
      </c>
      <c r="F65" s="3">
        <v>2.8</v>
      </c>
    </row>
    <row r="66" spans="1:6" ht="15.9" customHeight="1">
      <c r="A66" s="8"/>
      <c r="B66" s="5" t="s">
        <v>85</v>
      </c>
      <c r="C66" s="4" t="s">
        <v>2</v>
      </c>
      <c r="D66" s="6">
        <v>636</v>
      </c>
      <c r="E66" s="6">
        <v>680</v>
      </c>
      <c r="F66" s="6">
        <v>673</v>
      </c>
    </row>
    <row r="67" spans="1:6" ht="15.9" customHeight="1">
      <c r="A67" s="8"/>
      <c r="B67" s="5" t="s">
        <v>68</v>
      </c>
      <c r="C67" s="4" t="s">
        <v>2</v>
      </c>
      <c r="D67" s="7">
        <v>50</v>
      </c>
      <c r="E67" s="6">
        <v>47</v>
      </c>
      <c r="F67" s="6">
        <v>51</v>
      </c>
    </row>
    <row r="68" spans="1:6" ht="15.9" customHeight="1">
      <c r="B68" s="5" t="s">
        <v>77</v>
      </c>
      <c r="C68" s="4" t="s">
        <v>0</v>
      </c>
      <c r="D68" s="3">
        <v>7.7</v>
      </c>
      <c r="E68" s="3">
        <v>6.6</v>
      </c>
      <c r="F68" s="3">
        <v>7.1</v>
      </c>
    </row>
    <row r="69" spans="1:6" ht="15.9" customHeight="1">
      <c r="A69" s="8"/>
      <c r="B69" s="5" t="s">
        <v>86</v>
      </c>
      <c r="C69" s="4" t="s">
        <v>2</v>
      </c>
      <c r="D69" s="6">
        <v>1214</v>
      </c>
      <c r="E69" s="6">
        <v>1379</v>
      </c>
      <c r="F69" s="6">
        <v>1103</v>
      </c>
    </row>
    <row r="70" spans="1:6" ht="15.9" customHeight="1">
      <c r="A70" s="8"/>
      <c r="B70" s="5" t="s">
        <v>69</v>
      </c>
      <c r="C70" s="4" t="s">
        <v>2</v>
      </c>
      <c r="D70" s="7">
        <v>16</v>
      </c>
      <c r="E70" s="6">
        <v>77</v>
      </c>
      <c r="F70" s="6">
        <v>112</v>
      </c>
    </row>
    <row r="71" spans="1:6" ht="15.9" customHeight="1">
      <c r="B71" s="5" t="s">
        <v>78</v>
      </c>
      <c r="C71" s="4" t="s">
        <v>0</v>
      </c>
      <c r="D71" s="3">
        <v>1.3</v>
      </c>
      <c r="E71" s="3">
        <v>5.4</v>
      </c>
      <c r="F71" s="3">
        <v>9.6999999999999993</v>
      </c>
    </row>
    <row r="72" spans="1:6" ht="15.9" customHeight="1">
      <c r="A72" s="8"/>
      <c r="B72" s="5" t="s">
        <v>87</v>
      </c>
      <c r="C72" s="4" t="s">
        <v>2</v>
      </c>
      <c r="D72" s="6">
        <v>1170</v>
      </c>
      <c r="E72" s="6">
        <v>1284</v>
      </c>
      <c r="F72" s="6">
        <v>1169</v>
      </c>
    </row>
    <row r="73" spans="1:6" ht="15.9" customHeight="1">
      <c r="B73" s="5" t="s">
        <v>70</v>
      </c>
      <c r="C73" s="4" t="s">
        <v>2</v>
      </c>
      <c r="D73" s="7">
        <v>27</v>
      </c>
      <c r="E73" s="6">
        <v>69</v>
      </c>
      <c r="F73" s="6">
        <v>33</v>
      </c>
    </row>
    <row r="74" spans="1:6" ht="15.9" customHeight="1">
      <c r="B74" s="5" t="s">
        <v>79</v>
      </c>
      <c r="C74" s="4" t="s">
        <v>0</v>
      </c>
      <c r="D74" s="3">
        <v>2.1</v>
      </c>
      <c r="E74" s="3">
        <v>5</v>
      </c>
      <c r="F74" s="3">
        <v>2.7</v>
      </c>
    </row>
    <row r="75" spans="1:6" ht="15.9" customHeight="1">
      <c r="A75" s="8"/>
      <c r="B75" s="5" t="s">
        <v>88</v>
      </c>
      <c r="C75" s="4" t="s">
        <v>2</v>
      </c>
      <c r="D75" s="6">
        <v>1206</v>
      </c>
      <c r="E75" s="6">
        <v>1637</v>
      </c>
      <c r="F75" s="6">
        <v>1325</v>
      </c>
    </row>
    <row r="76" spans="1:6" ht="15.9" customHeight="1">
      <c r="B76" s="5" t="s">
        <v>71</v>
      </c>
      <c r="C76" s="4" t="s">
        <v>2</v>
      </c>
      <c r="D76" s="7">
        <v>227</v>
      </c>
      <c r="E76" s="6">
        <v>377</v>
      </c>
      <c r="F76" s="6">
        <v>171</v>
      </c>
    </row>
    <row r="77" spans="1:6" ht="15.9" customHeight="1">
      <c r="B77" s="5" t="s">
        <v>80</v>
      </c>
      <c r="C77" s="4" t="s">
        <v>0</v>
      </c>
      <c r="D77" s="3">
        <v>18.8</v>
      </c>
      <c r="E77" s="3">
        <v>23</v>
      </c>
      <c r="F77" s="3">
        <v>12.9</v>
      </c>
    </row>
    <row r="78" spans="1:6" ht="15.9" customHeight="1">
      <c r="A78" s="8"/>
      <c r="B78" s="5" t="s">
        <v>89</v>
      </c>
      <c r="C78" s="4" t="s">
        <v>2</v>
      </c>
      <c r="D78" s="6">
        <v>153</v>
      </c>
      <c r="E78" s="6">
        <v>93</v>
      </c>
      <c r="F78" s="6" t="s">
        <v>1</v>
      </c>
    </row>
    <row r="79" spans="1:6" ht="15.9" customHeight="1">
      <c r="B79" s="5" t="s">
        <v>72</v>
      </c>
      <c r="C79" s="4" t="s">
        <v>2</v>
      </c>
      <c r="D79" s="7">
        <v>7</v>
      </c>
      <c r="E79" s="6">
        <v>8</v>
      </c>
      <c r="F79" s="6" t="s">
        <v>1</v>
      </c>
    </row>
    <row r="80" spans="1:6" ht="15.9" customHeight="1">
      <c r="B80" s="5" t="s">
        <v>81</v>
      </c>
      <c r="C80" s="4" t="s">
        <v>0</v>
      </c>
      <c r="D80" s="3">
        <v>4.5</v>
      </c>
      <c r="E80" s="3">
        <v>7.7</v>
      </c>
      <c r="F80" s="3" t="s">
        <v>1</v>
      </c>
    </row>
    <row r="81" spans="1:6" ht="15.9" customHeight="1">
      <c r="A81" s="8"/>
      <c r="B81" s="9" t="s">
        <v>90</v>
      </c>
      <c r="C81" s="4" t="s">
        <v>2</v>
      </c>
      <c r="D81" s="6">
        <v>386</v>
      </c>
      <c r="E81" s="6">
        <v>642</v>
      </c>
      <c r="F81" s="6">
        <v>382</v>
      </c>
    </row>
    <row r="82" spans="1:6" ht="15.9" customHeight="1">
      <c r="B82" s="5" t="s">
        <v>73</v>
      </c>
      <c r="C82" s="4" t="s">
        <v>2</v>
      </c>
      <c r="D82" s="7">
        <v>141</v>
      </c>
      <c r="E82" s="6">
        <v>61</v>
      </c>
      <c r="F82" s="6">
        <v>-233</v>
      </c>
    </row>
    <row r="83" spans="1:6" ht="15.9" customHeight="1">
      <c r="B83" s="5" t="s">
        <v>82</v>
      </c>
      <c r="C83" s="4" t="s">
        <v>0</v>
      </c>
      <c r="D83" s="3">
        <v>5.2</v>
      </c>
      <c r="E83" s="3">
        <v>2</v>
      </c>
      <c r="F83" s="3">
        <v>-9.4</v>
      </c>
    </row>
    <row r="84" spans="1:6" ht="15.9" customHeight="1">
      <c r="B84" s="5" t="s">
        <v>74</v>
      </c>
      <c r="C84" s="4" t="s">
        <v>2</v>
      </c>
      <c r="D84" s="7">
        <v>-150</v>
      </c>
      <c r="E84" s="6">
        <v>46</v>
      </c>
      <c r="F84" s="6">
        <v>176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通期（IFRS)</vt:lpstr>
      <vt:lpstr>'通期（IFRS)'!Print_Area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2024-06-10T01:33:45Z</dcterms:created>
  <dcterms:modified xsi:type="dcterms:W3CDTF">2024-06-26T09:26:24Z</dcterms:modified>
</cp:coreProperties>
</file>