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0.68\service\Buffalo復旧\★制作\4743_アイティーフォー\02_IRポケット\02_ハイライト更新\241112_MPS-13258 【ハイライト更新】アイティフォー様：2025年3月期２Q\chart\"/>
    </mc:Choice>
  </mc:AlternateContent>
  <xr:revisionPtr revIDLastSave="0" documentId="13_ncr:1_{79883A58-77C9-4FE9-91FC-301FECC61669}" xr6:coauthVersionLast="47" xr6:coauthVersionMax="47" xr10:uidLastSave="{00000000-0000-0000-0000-000000000000}"/>
  <bookViews>
    <workbookView xWindow="-26610" yWindow="2625" windowWidth="18015" windowHeight="9615" activeTab="1" xr2:uid="{66B977F1-6B9A-42B6-84E1-0CE4F852A73A}"/>
  </bookViews>
  <sheets>
    <sheet name="年間" sheetId="1" r:id="rId1"/>
    <sheet name="四半期" sheetId="3" r:id="rId2"/>
  </sheets>
  <definedNames>
    <definedName name="_xlnm._FilterDatabase" localSheetId="1" hidden="1">四半期!#REF!</definedName>
    <definedName name="_xlnm._FilterDatabase" localSheetId="0" hidden="1">年間!#REF!</definedName>
    <definedName name="_xlnm.Print_Area" localSheetId="1">四半期!$A$1:$L$40</definedName>
    <definedName name="_xlnm.Print_Area" localSheetId="0">年間!$A$1:$H$38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3" l="1"/>
  <c r="L14" i="3"/>
  <c r="L19" i="3"/>
</calcChain>
</file>

<file path=xl/sharedStrings.xml><?xml version="1.0" encoding="utf-8"?>
<sst xmlns="http://schemas.openxmlformats.org/spreadsheetml/2006/main" count="106" uniqueCount="57">
  <si>
    <t>売上高 (百万円)</t>
  </si>
  <si>
    <t>営業利益 (百万円)</t>
  </si>
  <si>
    <t>経常利益 (百万円)</t>
  </si>
  <si>
    <t>親会社株主に帰属する当期純利益 (百万円)</t>
  </si>
  <si>
    <t>営業利益率 (%)</t>
  </si>
  <si>
    <t>経常利益率 (%)</t>
  </si>
  <si>
    <t>自己資本当期純利益率(ROE) (%)</t>
  </si>
  <si>
    <t>自己資本比率 (%)</t>
  </si>
  <si>
    <t>一株当たり当期純利益 (円)</t>
  </si>
  <si>
    <t>一株当たり純資産 (円)</t>
  </si>
  <si>
    <t>設備投資額 (百万円)</t>
  </si>
  <si>
    <t>減価償却費 (百万円)</t>
  </si>
  <si>
    <t>研究開発費 (百万円)</t>
  </si>
  <si>
    <t>システム開発･販売 (百万円)</t>
  </si>
  <si>
    <t>リカーリング (百万円)</t>
  </si>
  <si>
    <t>システム開発･販売 (百万円)</t>
    <phoneticPr fontId="2"/>
  </si>
  <si>
    <t>システム開発･販売　営業利益率 (%)</t>
  </si>
  <si>
    <t>リカーリング　営業利益率 (%)</t>
  </si>
  <si>
    <t>親会社株主に帰属する四半期純利益 (百万円)</t>
  </si>
  <si>
    <t>業績状況</t>
    <phoneticPr fontId="2"/>
  </si>
  <si>
    <t>一株当たり指標</t>
    <phoneticPr fontId="2"/>
  </si>
  <si>
    <t>その他</t>
    <phoneticPr fontId="2"/>
  </si>
  <si>
    <t>セグメント情報</t>
    <phoneticPr fontId="2"/>
  </si>
  <si>
    <t>売上高</t>
  </si>
  <si>
    <t>営業利益</t>
    <phoneticPr fontId="2"/>
  </si>
  <si>
    <t>受注高</t>
    <phoneticPr fontId="2"/>
  </si>
  <si>
    <t>受注残</t>
    <phoneticPr fontId="2"/>
  </si>
  <si>
    <t>株式会社アイティフォー　数値データ（四半期）</t>
    <rPh sb="0" eb="2">
      <t>カブシキ</t>
    </rPh>
    <rPh sb="2" eb="4">
      <t>カイシャ</t>
    </rPh>
    <rPh sb="12" eb="14">
      <t>スウチ</t>
    </rPh>
    <rPh sb="18" eb="21">
      <t>シハンキ</t>
    </rPh>
    <phoneticPr fontId="2"/>
  </si>
  <si>
    <t>株式会社アイティフォー　数値データ（年間）</t>
    <rPh sb="0" eb="4">
      <t>カブシキガイシャ</t>
    </rPh>
    <rPh sb="12" eb="14">
      <t>スウチ</t>
    </rPh>
    <rPh sb="18" eb="20">
      <t>ネンカン</t>
    </rPh>
    <phoneticPr fontId="2"/>
  </si>
  <si>
    <t>23/3 2Q</t>
  </si>
  <si>
    <t>23/3 3Q</t>
  </si>
  <si>
    <t>23/3 通期</t>
    <rPh sb="5" eb="7">
      <t>ツウキ</t>
    </rPh>
    <phoneticPr fontId="2"/>
  </si>
  <si>
    <t>19/3</t>
  </si>
  <si>
    <t>20/3</t>
  </si>
  <si>
    <t>21/3</t>
  </si>
  <si>
    <t>22/3</t>
  </si>
  <si>
    <t>24/3 1Q</t>
  </si>
  <si>
    <t>減価償却費 (百万円)</t>
    <phoneticPr fontId="2"/>
  </si>
  <si>
    <t>研究開発費 (百万円)</t>
    <phoneticPr fontId="2"/>
  </si>
  <si>
    <t>24/3 2Q</t>
  </si>
  <si>
    <t>23/3</t>
  </si>
  <si>
    <t>24/3 3Q</t>
  </si>
  <si>
    <t>24/3 通期</t>
    <rPh sb="5" eb="7">
      <t>ツウキ</t>
    </rPh>
    <phoneticPr fontId="2"/>
  </si>
  <si>
    <t>24/3</t>
  </si>
  <si>
    <t>一株当たり指標</t>
  </si>
  <si>
    <t>業績状況</t>
  </si>
  <si>
    <t>総資産経常利益率(ROA) (%)</t>
  </si>
  <si>
    <t xml:space="preserve"> その他</t>
  </si>
  <si>
    <t>セグメント情報</t>
  </si>
  <si>
    <t>営業利益</t>
  </si>
  <si>
    <t>受注高</t>
  </si>
  <si>
    <t>受注残</t>
  </si>
  <si>
    <t>23/3 1Q</t>
  </si>
  <si>
    <t>23/3 通期</t>
  </si>
  <si>
    <t>24/3 通期</t>
  </si>
  <si>
    <t>25/3 1Q</t>
  </si>
  <si>
    <t>25/3 2Q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</si>
</sst>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0.0_);[Red]\(0.0\)"/>
    <numFmt numFmtId="178" formatCode="#,##0.0"/>
    <numFmt numFmtId="179" formatCode="#,##0_ "/>
    <numFmt numFmtId="180" formatCode="#,##0.0_ "/>
    <numFmt numFmtId="181" formatCode="#,##0.00_ "/>
    <numFmt numFmtId="182" formatCode="#,##0_);[Red]\(#,##0\)"/>
    <numFmt numFmtId="183" formatCode="#,##0.0_);[Red]\(#,##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5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" xfId="2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38" fontId="5" fillId="0" borderId="2" xfId="1" applyFont="1" applyFill="1" applyBorder="1" applyAlignment="1">
      <alignment horizontal="right" vertical="center"/>
    </xf>
    <xf numFmtId="3" fontId="5" fillId="0" borderId="2" xfId="1" applyNumberFormat="1" applyFont="1" applyFill="1" applyBorder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5" xfId="2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4" borderId="3" xfId="2" applyFont="1" applyFill="1" applyBorder="1" applyAlignment="1">
      <alignment horizontal="left" vertical="center"/>
    </xf>
    <xf numFmtId="0" fontId="5" fillId="4" borderId="4" xfId="2" applyFont="1" applyFill="1" applyBorder="1" applyAlignment="1">
      <alignment horizontal="left" vertical="center"/>
    </xf>
    <xf numFmtId="0" fontId="5" fillId="4" borderId="1" xfId="2" applyFont="1" applyFill="1" applyBorder="1" applyAlignment="1">
      <alignment horizontal="left"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177" fontId="5" fillId="0" borderId="2" xfId="1" applyNumberFormat="1" applyFont="1" applyFill="1" applyBorder="1" applyAlignment="1">
      <alignment horizontal="right" vertical="center"/>
    </xf>
    <xf numFmtId="178" fontId="5" fillId="0" borderId="2" xfId="1" applyNumberFormat="1" applyFont="1" applyFill="1" applyBorder="1" applyAlignment="1">
      <alignment horizontal="right" vertical="center"/>
    </xf>
    <xf numFmtId="179" fontId="5" fillId="0" borderId="2" xfId="1" applyNumberFormat="1" applyFont="1" applyFill="1" applyBorder="1" applyAlignment="1">
      <alignment horizontal="right" vertical="center"/>
    </xf>
    <xf numFmtId="180" fontId="5" fillId="0" borderId="2" xfId="1" applyNumberFormat="1" applyFont="1" applyFill="1" applyBorder="1" applyAlignment="1">
      <alignment horizontal="right" vertical="center"/>
    </xf>
    <xf numFmtId="180" fontId="5" fillId="0" borderId="5" xfId="1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2" applyFont="1" applyFill="1" applyBorder="1" applyAlignment="1">
      <alignment vertical="center" wrapText="1"/>
    </xf>
    <xf numFmtId="0" fontId="5" fillId="4" borderId="5" xfId="2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181" fontId="5" fillId="0" borderId="2" xfId="1" applyNumberFormat="1" applyFont="1" applyFill="1" applyBorder="1" applyAlignment="1">
      <alignment horizontal="right" vertical="center"/>
    </xf>
    <xf numFmtId="182" fontId="5" fillId="0" borderId="2" xfId="1" applyNumberFormat="1" applyFont="1" applyFill="1" applyBorder="1" applyAlignment="1">
      <alignment horizontal="right" vertical="center"/>
    </xf>
    <xf numFmtId="0" fontId="5" fillId="0" borderId="6" xfId="2" applyFont="1" applyBorder="1" applyAlignment="1">
      <alignment horizontal="left" vertical="center"/>
    </xf>
    <xf numFmtId="182" fontId="5" fillId="0" borderId="2" xfId="0" applyNumberFormat="1" applyFont="1" applyBorder="1">
      <alignment vertical="center"/>
    </xf>
    <xf numFmtId="182" fontId="5" fillId="0" borderId="2" xfId="0" applyNumberFormat="1" applyFont="1" applyBorder="1" applyAlignment="1">
      <alignment vertical="center" wrapText="1"/>
    </xf>
    <xf numFmtId="38" fontId="5" fillId="0" borderId="2" xfId="1" applyFont="1" applyFill="1" applyBorder="1" applyAlignment="1">
      <alignment vertical="center" wrapText="1"/>
    </xf>
    <xf numFmtId="181" fontId="5" fillId="0" borderId="2" xfId="0" applyNumberFormat="1" applyFont="1" applyBorder="1" applyAlignment="1">
      <alignment vertical="center" wrapText="1"/>
    </xf>
    <xf numFmtId="183" fontId="5" fillId="0" borderId="2" xfId="2" applyNumberFormat="1" applyFont="1" applyBorder="1" applyAlignment="1">
      <alignment vertical="center" wrapText="1"/>
    </xf>
    <xf numFmtId="183" fontId="5" fillId="0" borderId="2" xfId="1" applyNumberFormat="1" applyFont="1" applyFill="1" applyBorder="1" applyAlignment="1">
      <alignment horizontal="right" vertical="center"/>
    </xf>
    <xf numFmtId="183" fontId="5" fillId="0" borderId="5" xfId="2" applyNumberFormat="1" applyFont="1" applyBorder="1" applyAlignment="1">
      <alignment vertical="center" wrapText="1"/>
    </xf>
    <xf numFmtId="183" fontId="5" fillId="0" borderId="5" xfId="1" applyNumberFormat="1" applyFont="1" applyFill="1" applyBorder="1" applyAlignment="1">
      <alignment horizontal="right" vertical="center"/>
    </xf>
    <xf numFmtId="183" fontId="5" fillId="0" borderId="2" xfId="0" applyNumberFormat="1" applyFont="1" applyBorder="1">
      <alignment vertical="center"/>
    </xf>
    <xf numFmtId="182" fontId="5" fillId="4" borderId="4" xfId="2" applyNumberFormat="1" applyFont="1" applyFill="1" applyBorder="1" applyAlignment="1">
      <alignment horizontal="left" vertical="center"/>
    </xf>
    <xf numFmtId="182" fontId="5" fillId="4" borderId="1" xfId="2" applyNumberFormat="1" applyFont="1" applyFill="1" applyBorder="1" applyAlignment="1">
      <alignment horizontal="left" vertical="center"/>
    </xf>
    <xf numFmtId="3" fontId="5" fillId="0" borderId="6" xfId="2" applyNumberFormat="1" applyFont="1" applyBorder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/>
    </xf>
    <xf numFmtId="0" fontId="5" fillId="2" borderId="3" xfId="2" applyFont="1" applyFill="1" applyBorder="1" applyAlignment="1">
      <alignment vertical="center" wrapText="1"/>
    </xf>
    <xf numFmtId="0" fontId="5" fillId="2" borderId="4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vertical="center" wrapText="1"/>
    </xf>
    <xf numFmtId="0" fontId="5" fillId="3" borderId="2" xfId="2" applyFont="1" applyFill="1" applyBorder="1" applyAlignment="1">
      <alignment vertical="center" wrapText="1"/>
    </xf>
    <xf numFmtId="0" fontId="5" fillId="3" borderId="3" xfId="2" applyFont="1" applyFill="1" applyBorder="1" applyAlignment="1">
      <alignment vertical="center" wrapText="1"/>
    </xf>
    <xf numFmtId="0" fontId="5" fillId="3" borderId="4" xfId="2" applyFont="1" applyFill="1" applyBorder="1" applyAlignment="1">
      <alignment vertical="center"/>
    </xf>
    <xf numFmtId="0" fontId="5" fillId="3" borderId="1" xfId="2" applyFont="1" applyFill="1" applyBorder="1" applyAlignment="1">
      <alignment vertical="center"/>
    </xf>
    <xf numFmtId="0" fontId="5" fillId="3" borderId="3" xfId="2" applyFont="1" applyFill="1" applyBorder="1" applyAlignment="1">
      <alignment vertical="center"/>
    </xf>
    <xf numFmtId="0" fontId="5" fillId="3" borderId="7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/>
    </xf>
    <xf numFmtId="0" fontId="5" fillId="3" borderId="9" xfId="2" applyFont="1" applyFill="1" applyBorder="1" applyAlignment="1">
      <alignment vertical="center"/>
    </xf>
    <xf numFmtId="0" fontId="5" fillId="3" borderId="2" xfId="2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9E2ECEAA-3071-43BB-B88E-13E86A45BB72}"/>
  </cellStyles>
  <dxfs count="0"/>
  <tableStyles count="0" defaultTableStyle="TableStyleMedium2" defaultPivotStyle="PivotStyleLight16"/>
  <colors>
    <mruColors>
      <color rgb="FFE600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388CF-A76E-4930-BE5B-FBFC16ADC4E3}">
  <sheetPr>
    <pageSetUpPr fitToPage="1"/>
  </sheetPr>
  <dimension ref="A1:H38"/>
  <sheetViews>
    <sheetView zoomScale="70" zoomScaleNormal="70" zoomScaleSheetLayoutView="70" workbookViewId="0">
      <pane xSplit="2" ySplit="4" topLeftCell="C5" activePane="bottomRight" state="frozen"/>
      <selection activeCell="D50" sqref="D50"/>
      <selection pane="topRight" activeCell="D50" sqref="D50"/>
      <selection pane="bottomLeft" activeCell="D50" sqref="D50"/>
      <selection pane="bottomRight"/>
    </sheetView>
  </sheetViews>
  <sheetFormatPr defaultColWidth="8.59765625" defaultRowHeight="18" x14ac:dyDescent="0.45"/>
  <cols>
    <col min="1" max="1" width="2.3984375" style="1" bestFit="1" customWidth="1"/>
    <col min="2" max="2" width="40.09765625" style="1" customWidth="1"/>
    <col min="3" max="4" width="12.3984375" style="3" customWidth="1"/>
    <col min="5" max="5" width="11.8984375" style="3" customWidth="1"/>
    <col min="6" max="8" width="12.3984375" style="3" customWidth="1"/>
    <col min="9" max="9" width="14.8984375" style="1" bestFit="1" customWidth="1"/>
    <col min="10" max="16384" width="8.59765625" style="1"/>
  </cols>
  <sheetData>
    <row r="1" spans="1:8" x14ac:dyDescent="0.45">
      <c r="A1" s="9"/>
      <c r="B1" s="9"/>
      <c r="C1" s="10"/>
      <c r="D1" s="10"/>
      <c r="E1" s="10"/>
      <c r="F1" s="10"/>
      <c r="G1" s="10"/>
      <c r="H1" s="10"/>
    </row>
    <row r="2" spans="1:8" ht="33" customHeight="1" x14ac:dyDescent="0.45">
      <c r="A2" s="9"/>
      <c r="B2" s="57" t="s">
        <v>28</v>
      </c>
      <c r="C2" s="57"/>
      <c r="D2" s="57"/>
      <c r="E2" s="57"/>
      <c r="F2" s="57"/>
      <c r="G2" s="57"/>
      <c r="H2" s="57"/>
    </row>
    <row r="3" spans="1:8" x14ac:dyDescent="0.45">
      <c r="A3" s="9"/>
      <c r="B3" s="9"/>
      <c r="C3" s="10"/>
      <c r="D3" s="10"/>
      <c r="E3" s="10"/>
      <c r="F3" s="10"/>
      <c r="G3" s="10"/>
      <c r="H3" s="10"/>
    </row>
    <row r="4" spans="1:8" x14ac:dyDescent="0.45">
      <c r="A4" s="9"/>
      <c r="B4" s="24"/>
      <c r="C4" s="28" t="s">
        <v>32</v>
      </c>
      <c r="D4" s="28" t="s">
        <v>33</v>
      </c>
      <c r="E4" s="28" t="s">
        <v>34</v>
      </c>
      <c r="F4" s="28" t="s">
        <v>35</v>
      </c>
      <c r="G4" s="28" t="s">
        <v>40</v>
      </c>
      <c r="H4" s="28" t="s">
        <v>43</v>
      </c>
    </row>
    <row r="5" spans="1:8" x14ac:dyDescent="0.45">
      <c r="A5" s="9"/>
      <c r="B5" s="52" t="s">
        <v>45</v>
      </c>
      <c r="C5" s="50"/>
      <c r="D5" s="50"/>
      <c r="E5" s="50"/>
      <c r="F5" s="50"/>
      <c r="G5" s="50"/>
      <c r="H5" s="51"/>
    </row>
    <row r="6" spans="1:8" x14ac:dyDescent="0.45">
      <c r="A6" s="9"/>
      <c r="B6" s="25" t="s">
        <v>0</v>
      </c>
      <c r="C6" s="21">
        <v>12554</v>
      </c>
      <c r="D6" s="21">
        <v>15239</v>
      </c>
      <c r="E6" s="21">
        <v>16289</v>
      </c>
      <c r="F6" s="21">
        <v>17021</v>
      </c>
      <c r="G6" s="21">
        <v>18322</v>
      </c>
      <c r="H6" s="21">
        <v>20652</v>
      </c>
    </row>
    <row r="7" spans="1:8" x14ac:dyDescent="0.45">
      <c r="A7" s="9"/>
      <c r="B7" s="25" t="s">
        <v>1</v>
      </c>
      <c r="C7" s="21">
        <v>1637</v>
      </c>
      <c r="D7" s="21">
        <v>1728</v>
      </c>
      <c r="E7" s="21">
        <v>2186</v>
      </c>
      <c r="F7" s="21">
        <v>3031</v>
      </c>
      <c r="G7" s="21">
        <v>3217</v>
      </c>
      <c r="H7" s="21">
        <v>3737</v>
      </c>
    </row>
    <row r="8" spans="1:8" x14ac:dyDescent="0.45">
      <c r="A8" s="9"/>
      <c r="B8" s="25" t="s">
        <v>2</v>
      </c>
      <c r="C8" s="21">
        <v>1709</v>
      </c>
      <c r="D8" s="21">
        <v>1839</v>
      </c>
      <c r="E8" s="21">
        <v>2317</v>
      </c>
      <c r="F8" s="21">
        <v>3106</v>
      </c>
      <c r="G8" s="21">
        <v>3278</v>
      </c>
      <c r="H8" s="21">
        <v>3846</v>
      </c>
    </row>
    <row r="9" spans="1:8" x14ac:dyDescent="0.45">
      <c r="A9" s="9"/>
      <c r="B9" s="25" t="s">
        <v>3</v>
      </c>
      <c r="C9" s="21">
        <v>1148</v>
      </c>
      <c r="D9" s="21">
        <v>1232</v>
      </c>
      <c r="E9" s="21">
        <v>1683</v>
      </c>
      <c r="F9" s="21">
        <v>2112</v>
      </c>
      <c r="G9" s="21">
        <v>2291</v>
      </c>
      <c r="H9" s="21">
        <v>2770</v>
      </c>
    </row>
    <row r="10" spans="1:8" x14ac:dyDescent="0.45">
      <c r="A10" s="9"/>
      <c r="B10" s="25" t="s">
        <v>4</v>
      </c>
      <c r="C10" s="22">
        <v>13</v>
      </c>
      <c r="D10" s="22">
        <v>11.3</v>
      </c>
      <c r="E10" s="22">
        <v>13.4</v>
      </c>
      <c r="F10" s="22">
        <v>17.8</v>
      </c>
      <c r="G10" s="22">
        <v>17.600000000000001</v>
      </c>
      <c r="H10" s="22">
        <v>18.100000000000001</v>
      </c>
    </row>
    <row r="11" spans="1:8" x14ac:dyDescent="0.45">
      <c r="A11" s="9"/>
      <c r="B11" s="26" t="s">
        <v>5</v>
      </c>
      <c r="C11" s="23">
        <v>13.6</v>
      </c>
      <c r="D11" s="23">
        <v>12.1</v>
      </c>
      <c r="E11" s="23">
        <v>14.2</v>
      </c>
      <c r="F11" s="23">
        <v>18.3</v>
      </c>
      <c r="G11" s="23">
        <v>17.899999999999999</v>
      </c>
      <c r="H11" s="23">
        <v>18.600000000000001</v>
      </c>
    </row>
    <row r="12" spans="1:8" hidden="1" x14ac:dyDescent="0.45">
      <c r="A12" s="9"/>
      <c r="B12" s="27" t="s">
        <v>46</v>
      </c>
      <c r="C12" s="22">
        <v>7.2</v>
      </c>
      <c r="D12" s="22">
        <v>7.6</v>
      </c>
      <c r="E12" s="22">
        <v>9</v>
      </c>
      <c r="F12" s="22">
        <v>10.6</v>
      </c>
      <c r="G12" s="22"/>
      <c r="H12" s="22"/>
    </row>
    <row r="13" spans="1:8" hidden="1" x14ac:dyDescent="0.45">
      <c r="A13" s="9"/>
      <c r="B13" s="27" t="s">
        <v>6</v>
      </c>
      <c r="C13" s="22">
        <v>9.4</v>
      </c>
      <c r="D13" s="22">
        <v>9.9</v>
      </c>
      <c r="E13" s="22">
        <v>12.7</v>
      </c>
      <c r="F13" s="22">
        <v>14.3</v>
      </c>
      <c r="G13" s="22"/>
      <c r="H13" s="22"/>
    </row>
    <row r="14" spans="1:8" x14ac:dyDescent="0.45">
      <c r="A14" s="9"/>
      <c r="B14" s="27" t="s">
        <v>7</v>
      </c>
      <c r="C14" s="22">
        <v>77.7</v>
      </c>
      <c r="D14" s="22">
        <v>76.8</v>
      </c>
      <c r="E14" s="22">
        <v>75.2</v>
      </c>
      <c r="F14" s="22">
        <v>77.900000000000006</v>
      </c>
      <c r="G14" s="22">
        <v>79.099999999999994</v>
      </c>
      <c r="H14" s="22">
        <v>78.5</v>
      </c>
    </row>
    <row r="15" spans="1:8" x14ac:dyDescent="0.45">
      <c r="A15" s="9"/>
      <c r="B15" s="49" t="s">
        <v>44</v>
      </c>
      <c r="C15" s="50"/>
      <c r="D15" s="50"/>
      <c r="E15" s="50"/>
      <c r="F15" s="50"/>
      <c r="G15" s="50"/>
      <c r="H15" s="51"/>
    </row>
    <row r="16" spans="1:8" x14ac:dyDescent="0.45">
      <c r="A16" s="9"/>
      <c r="B16" s="27" t="s">
        <v>8</v>
      </c>
      <c r="C16" s="29">
        <v>41.75</v>
      </c>
      <c r="D16" s="29">
        <v>44.98</v>
      </c>
      <c r="E16" s="29">
        <v>61.56</v>
      </c>
      <c r="F16" s="29">
        <v>76.84</v>
      </c>
      <c r="G16" s="29">
        <v>82.96</v>
      </c>
      <c r="H16" s="29">
        <v>101.77</v>
      </c>
    </row>
    <row r="17" spans="1:8" x14ac:dyDescent="0.45">
      <c r="A17" s="9"/>
      <c r="B17" s="27" t="s">
        <v>9</v>
      </c>
      <c r="C17" s="29">
        <v>449.42</v>
      </c>
      <c r="D17" s="29">
        <v>458.83</v>
      </c>
      <c r="E17" s="29">
        <v>512.48</v>
      </c>
      <c r="F17" s="29">
        <v>565</v>
      </c>
      <c r="G17" s="29">
        <v>618.79999999999995</v>
      </c>
      <c r="H17" s="29">
        <v>695.75</v>
      </c>
    </row>
    <row r="18" spans="1:8" x14ac:dyDescent="0.45">
      <c r="A18" s="9"/>
      <c r="B18" s="48" t="s">
        <v>47</v>
      </c>
      <c r="C18" s="50"/>
      <c r="D18" s="50"/>
      <c r="E18" s="50"/>
      <c r="F18" s="50"/>
      <c r="G18" s="50"/>
      <c r="H18" s="51"/>
    </row>
    <row r="19" spans="1:8" ht="24" hidden="1" customHeight="1" x14ac:dyDescent="0.45">
      <c r="A19" s="9"/>
      <c r="B19" s="13" t="s">
        <v>10</v>
      </c>
      <c r="C19" s="17">
        <v>228</v>
      </c>
      <c r="D19" s="17">
        <v>188</v>
      </c>
      <c r="E19" s="17">
        <v>576</v>
      </c>
      <c r="F19" s="17">
        <v>400</v>
      </c>
      <c r="G19" s="17">
        <v>368</v>
      </c>
      <c r="H19" s="22"/>
    </row>
    <row r="20" spans="1:8" x14ac:dyDescent="0.45">
      <c r="A20" s="9"/>
      <c r="B20" s="5" t="s">
        <v>11</v>
      </c>
      <c r="C20" s="18">
        <v>494</v>
      </c>
      <c r="D20" s="18">
        <v>249</v>
      </c>
      <c r="E20" s="18">
        <v>288</v>
      </c>
      <c r="F20" s="18">
        <v>301</v>
      </c>
      <c r="G20" s="18">
        <v>362</v>
      </c>
      <c r="H20" s="18">
        <v>326</v>
      </c>
    </row>
    <row r="21" spans="1:8" x14ac:dyDescent="0.45">
      <c r="A21" s="9"/>
      <c r="B21" s="6" t="s">
        <v>12</v>
      </c>
      <c r="C21" s="18">
        <v>42</v>
      </c>
      <c r="D21" s="18">
        <v>53</v>
      </c>
      <c r="E21" s="18">
        <v>55</v>
      </c>
      <c r="F21" s="18">
        <v>110</v>
      </c>
      <c r="G21" s="18">
        <v>135</v>
      </c>
      <c r="H21" s="18">
        <v>248</v>
      </c>
    </row>
    <row r="22" spans="1:8" x14ac:dyDescent="0.45">
      <c r="A22" s="9"/>
      <c r="B22" s="48" t="s">
        <v>48</v>
      </c>
      <c r="C22" s="50"/>
      <c r="D22" s="50"/>
      <c r="E22" s="50"/>
      <c r="F22" s="50"/>
      <c r="G22" s="50"/>
      <c r="H22" s="51"/>
    </row>
    <row r="23" spans="1:8" x14ac:dyDescent="0.45">
      <c r="A23" s="9"/>
      <c r="B23" s="14" t="s">
        <v>23</v>
      </c>
      <c r="C23" s="15"/>
      <c r="D23" s="15"/>
      <c r="E23" s="15"/>
      <c r="F23" s="15"/>
      <c r="G23" s="15"/>
      <c r="H23" s="16"/>
    </row>
    <row r="24" spans="1:8" x14ac:dyDescent="0.45">
      <c r="A24" s="9"/>
      <c r="B24" s="6" t="s">
        <v>13</v>
      </c>
      <c r="C24" s="19"/>
      <c r="D24" s="19">
        <v>9793</v>
      </c>
      <c r="E24" s="19">
        <v>10064</v>
      </c>
      <c r="F24" s="30">
        <v>9855</v>
      </c>
      <c r="G24" s="30">
        <v>10611</v>
      </c>
      <c r="H24" s="30">
        <v>12117</v>
      </c>
    </row>
    <row r="25" spans="1:8" x14ac:dyDescent="0.45">
      <c r="A25" s="9"/>
      <c r="B25" s="6" t="s">
        <v>14</v>
      </c>
      <c r="C25" s="19"/>
      <c r="D25" s="19">
        <v>5446</v>
      </c>
      <c r="E25" s="19">
        <v>6225</v>
      </c>
      <c r="F25" s="30">
        <v>7166</v>
      </c>
      <c r="G25" s="30">
        <v>7710</v>
      </c>
      <c r="H25" s="30">
        <v>8534</v>
      </c>
    </row>
    <row r="26" spans="1:8" x14ac:dyDescent="0.45">
      <c r="A26" s="9"/>
      <c r="B26" s="14" t="s">
        <v>49</v>
      </c>
      <c r="C26" s="15"/>
      <c r="D26" s="15"/>
      <c r="E26" s="15"/>
      <c r="F26" s="15"/>
      <c r="G26" s="15"/>
      <c r="H26" s="16"/>
    </row>
    <row r="27" spans="1:8" x14ac:dyDescent="0.45">
      <c r="A27" s="9"/>
      <c r="B27" s="6" t="s">
        <v>13</v>
      </c>
      <c r="C27" s="21"/>
      <c r="D27" s="21">
        <v>918</v>
      </c>
      <c r="E27" s="21">
        <v>1434</v>
      </c>
      <c r="F27" s="21">
        <v>1501</v>
      </c>
      <c r="G27" s="21">
        <v>1780</v>
      </c>
      <c r="H27" s="21">
        <v>1996</v>
      </c>
    </row>
    <row r="28" spans="1:8" x14ac:dyDescent="0.45">
      <c r="A28" s="9"/>
      <c r="B28" s="6" t="s">
        <v>14</v>
      </c>
      <c r="C28" s="21"/>
      <c r="D28" s="21">
        <v>809</v>
      </c>
      <c r="E28" s="21">
        <v>752</v>
      </c>
      <c r="F28" s="21">
        <v>1529</v>
      </c>
      <c r="G28" s="21">
        <v>1436</v>
      </c>
      <c r="H28" s="21">
        <v>1741</v>
      </c>
    </row>
    <row r="29" spans="1:8" x14ac:dyDescent="0.45">
      <c r="A29" s="9"/>
      <c r="B29" s="6" t="s">
        <v>16</v>
      </c>
      <c r="C29" s="20"/>
      <c r="D29" s="20">
        <v>9.4</v>
      </c>
      <c r="E29" s="20">
        <v>14.3</v>
      </c>
      <c r="F29" s="20">
        <v>15.2</v>
      </c>
      <c r="G29" s="20">
        <v>16.8</v>
      </c>
      <c r="H29" s="20">
        <v>16.5</v>
      </c>
    </row>
    <row r="30" spans="1:8" x14ac:dyDescent="0.45">
      <c r="A30" s="9"/>
      <c r="B30" s="6" t="s">
        <v>17</v>
      </c>
      <c r="C30" s="20"/>
      <c r="D30" s="20">
        <v>14.9</v>
      </c>
      <c r="E30" s="20">
        <v>12.1</v>
      </c>
      <c r="F30" s="20">
        <v>21.3</v>
      </c>
      <c r="G30" s="20">
        <v>18.600000000000001</v>
      </c>
      <c r="H30" s="20">
        <v>20.399999999999999</v>
      </c>
    </row>
    <row r="31" spans="1:8" x14ac:dyDescent="0.45">
      <c r="A31" s="9"/>
      <c r="B31" s="14" t="s">
        <v>50</v>
      </c>
      <c r="C31" s="15"/>
      <c r="D31" s="15"/>
      <c r="E31" s="15"/>
      <c r="F31" s="15"/>
      <c r="G31" s="15"/>
      <c r="H31" s="16"/>
    </row>
    <row r="32" spans="1:8" x14ac:dyDescent="0.45">
      <c r="A32" s="9"/>
      <c r="B32" s="6" t="s">
        <v>13</v>
      </c>
      <c r="C32" s="21"/>
      <c r="D32" s="21">
        <v>9659</v>
      </c>
      <c r="E32" s="21">
        <v>10886</v>
      </c>
      <c r="F32" s="21">
        <v>10962</v>
      </c>
      <c r="G32" s="21">
        <v>11168</v>
      </c>
      <c r="H32" s="21">
        <v>11927</v>
      </c>
    </row>
    <row r="33" spans="1:8" x14ac:dyDescent="0.45">
      <c r="A33" s="9"/>
      <c r="B33" s="6" t="s">
        <v>14</v>
      </c>
      <c r="C33" s="21"/>
      <c r="D33" s="21">
        <v>6310</v>
      </c>
      <c r="E33" s="21">
        <v>7572</v>
      </c>
      <c r="F33" s="21">
        <v>6585</v>
      </c>
      <c r="G33" s="21">
        <v>7399</v>
      </c>
      <c r="H33" s="21">
        <v>10024</v>
      </c>
    </row>
    <row r="34" spans="1:8" x14ac:dyDescent="0.45">
      <c r="A34" s="9"/>
      <c r="B34" s="14" t="s">
        <v>51</v>
      </c>
      <c r="C34" s="15"/>
      <c r="D34" s="15"/>
      <c r="E34" s="15"/>
      <c r="F34" s="15"/>
      <c r="G34" s="15"/>
      <c r="H34" s="16"/>
    </row>
    <row r="35" spans="1:8" x14ac:dyDescent="0.45">
      <c r="A35" s="9"/>
      <c r="B35" s="6" t="s">
        <v>13</v>
      </c>
      <c r="C35" s="21"/>
      <c r="D35" s="21">
        <v>4777</v>
      </c>
      <c r="E35" s="21">
        <v>5600</v>
      </c>
      <c r="F35" s="21">
        <v>6180</v>
      </c>
      <c r="G35" s="21">
        <v>6736</v>
      </c>
      <c r="H35" s="21">
        <v>6546</v>
      </c>
    </row>
    <row r="36" spans="1:8" x14ac:dyDescent="0.45">
      <c r="A36" s="9"/>
      <c r="B36" s="6" t="s">
        <v>14</v>
      </c>
      <c r="C36" s="21"/>
      <c r="D36" s="21">
        <v>8108</v>
      </c>
      <c r="E36" s="21">
        <v>9455</v>
      </c>
      <c r="F36" s="21">
        <v>8875</v>
      </c>
      <c r="G36" s="21">
        <v>8563</v>
      </c>
      <c r="H36" s="21">
        <v>10053</v>
      </c>
    </row>
    <row r="37" spans="1:8" x14ac:dyDescent="0.45">
      <c r="A37" s="9"/>
      <c r="B37" s="9"/>
      <c r="C37" s="10"/>
      <c r="D37" s="10"/>
      <c r="E37" s="10"/>
      <c r="F37" s="10"/>
      <c r="G37" s="10"/>
      <c r="H37" s="10"/>
    </row>
    <row r="38" spans="1:8" x14ac:dyDescent="0.45">
      <c r="A38" s="9"/>
      <c r="B38" s="9"/>
      <c r="C38" s="10"/>
      <c r="D38" s="10"/>
      <c r="E38" s="10"/>
      <c r="F38" s="10"/>
      <c r="G38" s="10"/>
      <c r="H38" s="10"/>
    </row>
  </sheetData>
  <mergeCells count="1">
    <mergeCell ref="B2:H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CA097-776A-42A1-8A01-566E47465A6D}">
  <sheetPr>
    <pageSetUpPr fitToPage="1"/>
  </sheetPr>
  <dimension ref="A1:L40"/>
  <sheetViews>
    <sheetView tabSelected="1" zoomScale="70" zoomScaleNormal="70" zoomScaleSheetLayoutView="7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8.59765625" defaultRowHeight="18" x14ac:dyDescent="0.45"/>
  <cols>
    <col min="1" max="1" width="2.3984375" style="1" bestFit="1" customWidth="1"/>
    <col min="2" max="2" width="40.09765625" style="1" customWidth="1"/>
    <col min="3" max="7" width="13.09765625" style="1" customWidth="1"/>
    <col min="8" max="12" width="13.09765625" style="3" customWidth="1"/>
    <col min="13" max="13" width="14.8984375" style="1" bestFit="1" customWidth="1"/>
    <col min="14" max="16384" width="8.59765625" style="1"/>
  </cols>
  <sheetData>
    <row r="1" spans="1:12" x14ac:dyDescent="0.45">
      <c r="A1" s="9"/>
      <c r="B1" s="9"/>
      <c r="C1" s="9"/>
      <c r="D1" s="9"/>
      <c r="E1" s="9"/>
      <c r="F1" s="9"/>
      <c r="G1" s="9"/>
      <c r="H1" s="10"/>
      <c r="I1" s="10"/>
      <c r="J1" s="10"/>
      <c r="K1" s="10"/>
      <c r="L1" s="10"/>
    </row>
    <row r="2" spans="1:12" ht="33" customHeight="1" x14ac:dyDescent="0.45">
      <c r="A2" s="9"/>
      <c r="B2" s="57" t="s">
        <v>27</v>
      </c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x14ac:dyDescent="0.45">
      <c r="A3" s="9"/>
      <c r="B3" s="56" t="s">
        <v>19</v>
      </c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12" x14ac:dyDescent="0.45">
      <c r="A4" s="9"/>
      <c r="B4" s="4"/>
      <c r="C4" s="4" t="s">
        <v>52</v>
      </c>
      <c r="D4" s="4" t="s">
        <v>29</v>
      </c>
      <c r="E4" s="4" t="s">
        <v>30</v>
      </c>
      <c r="F4" s="4" t="s">
        <v>31</v>
      </c>
      <c r="G4" s="4" t="s">
        <v>36</v>
      </c>
      <c r="H4" s="11" t="s">
        <v>39</v>
      </c>
      <c r="I4" s="11" t="s">
        <v>41</v>
      </c>
      <c r="J4" s="11" t="s">
        <v>42</v>
      </c>
      <c r="K4" s="11" t="s">
        <v>55</v>
      </c>
      <c r="L4" s="11" t="s">
        <v>56</v>
      </c>
    </row>
    <row r="5" spans="1:12" x14ac:dyDescent="0.45">
      <c r="A5" s="9"/>
      <c r="B5" s="2" t="s">
        <v>0</v>
      </c>
      <c r="C5" s="34">
        <v>4522</v>
      </c>
      <c r="D5" s="34">
        <v>8959</v>
      </c>
      <c r="E5" s="34">
        <v>12502</v>
      </c>
      <c r="F5" s="34">
        <v>18322</v>
      </c>
      <c r="G5" s="34">
        <v>4460</v>
      </c>
      <c r="H5" s="7">
        <v>9452</v>
      </c>
      <c r="I5" s="7">
        <v>14462</v>
      </c>
      <c r="J5" s="7">
        <v>20652</v>
      </c>
      <c r="K5" s="7">
        <v>4920</v>
      </c>
      <c r="L5" s="7">
        <v>9621</v>
      </c>
    </row>
    <row r="6" spans="1:12" x14ac:dyDescent="0.45">
      <c r="A6" s="9"/>
      <c r="B6" s="2" t="s">
        <v>1</v>
      </c>
      <c r="C6" s="34">
        <v>733</v>
      </c>
      <c r="D6" s="34">
        <v>1575</v>
      </c>
      <c r="E6" s="34">
        <v>2150</v>
      </c>
      <c r="F6" s="34">
        <v>3217</v>
      </c>
      <c r="G6" s="34">
        <v>731</v>
      </c>
      <c r="H6" s="7">
        <v>1680</v>
      </c>
      <c r="I6" s="7">
        <v>2684</v>
      </c>
      <c r="J6" s="7">
        <v>3737</v>
      </c>
      <c r="K6" s="7">
        <v>759</v>
      </c>
      <c r="L6" s="7">
        <v>1514</v>
      </c>
    </row>
    <row r="7" spans="1:12" x14ac:dyDescent="0.45">
      <c r="A7" s="9"/>
      <c r="B7" s="2" t="s">
        <v>2</v>
      </c>
      <c r="C7" s="34">
        <v>770</v>
      </c>
      <c r="D7" s="34">
        <v>1621</v>
      </c>
      <c r="E7" s="34">
        <v>2227</v>
      </c>
      <c r="F7" s="34">
        <v>3278</v>
      </c>
      <c r="G7" s="34">
        <v>765</v>
      </c>
      <c r="H7" s="7">
        <v>1722</v>
      </c>
      <c r="I7" s="7">
        <v>2771</v>
      </c>
      <c r="J7" s="7">
        <v>3846</v>
      </c>
      <c r="K7" s="7">
        <v>814</v>
      </c>
      <c r="L7" s="7">
        <v>1579</v>
      </c>
    </row>
    <row r="8" spans="1:12" x14ac:dyDescent="0.45">
      <c r="A8" s="9"/>
      <c r="B8" s="2" t="s">
        <v>18</v>
      </c>
      <c r="C8" s="34">
        <v>520</v>
      </c>
      <c r="D8" s="34">
        <v>1111</v>
      </c>
      <c r="E8" s="34">
        <v>1514</v>
      </c>
      <c r="F8" s="34">
        <v>2291</v>
      </c>
      <c r="G8" s="34">
        <v>537</v>
      </c>
      <c r="H8" s="7">
        <v>1189</v>
      </c>
      <c r="I8" s="7">
        <v>1906</v>
      </c>
      <c r="J8" s="7">
        <v>2770</v>
      </c>
      <c r="K8" s="7">
        <v>549</v>
      </c>
      <c r="L8" s="7">
        <v>1059</v>
      </c>
    </row>
    <row r="9" spans="1:12" x14ac:dyDescent="0.45">
      <c r="A9" s="9"/>
      <c r="B9" s="2" t="s">
        <v>4</v>
      </c>
      <c r="C9" s="36">
        <v>16.2</v>
      </c>
      <c r="D9" s="36">
        <v>17.600000000000001</v>
      </c>
      <c r="E9" s="36">
        <v>17.2</v>
      </c>
      <c r="F9" s="36">
        <v>17.600000000000001</v>
      </c>
      <c r="G9" s="36">
        <v>16.399999999999999</v>
      </c>
      <c r="H9" s="37">
        <v>17.8</v>
      </c>
      <c r="I9" s="37">
        <v>18.600000000000001</v>
      </c>
      <c r="J9" s="37">
        <v>18.100000000000001</v>
      </c>
      <c r="K9" s="37">
        <v>15.4</v>
      </c>
      <c r="L9" s="37">
        <v>15.7</v>
      </c>
    </row>
    <row r="10" spans="1:12" x14ac:dyDescent="0.45">
      <c r="A10" s="9"/>
      <c r="B10" s="2" t="s">
        <v>5</v>
      </c>
      <c r="C10" s="36">
        <v>17</v>
      </c>
      <c r="D10" s="36">
        <v>18.100000000000001</v>
      </c>
      <c r="E10" s="36">
        <v>17.8</v>
      </c>
      <c r="F10" s="36">
        <v>17.899999999999999</v>
      </c>
      <c r="G10" s="36">
        <v>17.2</v>
      </c>
      <c r="H10" s="37">
        <v>18.2</v>
      </c>
      <c r="I10" s="37">
        <v>19.2</v>
      </c>
      <c r="J10" s="37">
        <v>18.600000000000001</v>
      </c>
      <c r="K10" s="37">
        <v>16.600000000000001</v>
      </c>
      <c r="L10" s="37">
        <v>16.399999999999999</v>
      </c>
    </row>
    <row r="11" spans="1:12" x14ac:dyDescent="0.45">
      <c r="A11" s="9"/>
      <c r="B11" s="12" t="s">
        <v>7</v>
      </c>
      <c r="C11" s="38">
        <v>79.599999999999994</v>
      </c>
      <c r="D11" s="38">
        <v>80.3</v>
      </c>
      <c r="E11" s="38">
        <v>82.6</v>
      </c>
      <c r="F11" s="38">
        <v>79.099999999999994</v>
      </c>
      <c r="G11" s="38">
        <v>79.7</v>
      </c>
      <c r="H11" s="39">
        <v>79.3</v>
      </c>
      <c r="I11" s="39">
        <v>80.099999999999994</v>
      </c>
      <c r="J11" s="39">
        <v>78.5</v>
      </c>
      <c r="K11" s="39">
        <v>81.599999999999994</v>
      </c>
      <c r="L11" s="39">
        <v>82</v>
      </c>
    </row>
    <row r="12" spans="1:12" ht="40.5" customHeight="1" x14ac:dyDescent="0.45">
      <c r="A12" s="9"/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7"/>
    </row>
    <row r="13" spans="1:12" x14ac:dyDescent="0.45">
      <c r="A13" s="9"/>
      <c r="B13" s="56" t="s">
        <v>20</v>
      </c>
      <c r="C13" s="50"/>
      <c r="D13" s="50"/>
      <c r="E13" s="50"/>
      <c r="F13" s="50"/>
      <c r="G13" s="50"/>
      <c r="H13" s="50"/>
      <c r="I13" s="50"/>
      <c r="J13" s="50"/>
      <c r="K13" s="50"/>
      <c r="L13" s="51"/>
    </row>
    <row r="14" spans="1:12" x14ac:dyDescent="0.45">
      <c r="A14" s="9"/>
      <c r="B14" s="31"/>
      <c r="C14" s="43" t="s">
        <v>52</v>
      </c>
      <c r="D14" s="43" t="s">
        <v>29</v>
      </c>
      <c r="E14" s="43" t="s">
        <v>30</v>
      </c>
      <c r="F14" s="43" t="s">
        <v>53</v>
      </c>
      <c r="G14" s="43" t="s">
        <v>36</v>
      </c>
      <c r="H14" s="43" t="s">
        <v>39</v>
      </c>
      <c r="I14" s="43" t="s">
        <v>41</v>
      </c>
      <c r="J14" s="43" t="s">
        <v>54</v>
      </c>
      <c r="K14" s="43" t="s">
        <v>55</v>
      </c>
      <c r="L14" s="43" t="str">
        <f>L4</f>
        <v>25/3 2Q</v>
      </c>
    </row>
    <row r="15" spans="1:12" x14ac:dyDescent="0.45">
      <c r="A15" s="9"/>
      <c r="B15" s="5" t="s">
        <v>8</v>
      </c>
      <c r="C15" s="35">
        <v>18.88</v>
      </c>
      <c r="D15" s="35">
        <v>40.28</v>
      </c>
      <c r="E15" s="35">
        <v>54.86</v>
      </c>
      <c r="F15" s="35">
        <v>82.96</v>
      </c>
      <c r="G15" s="29">
        <v>19.440000000000001</v>
      </c>
      <c r="H15" s="29">
        <v>43.41</v>
      </c>
      <c r="I15" s="29">
        <v>69.91</v>
      </c>
      <c r="J15" s="29">
        <v>101.77</v>
      </c>
      <c r="K15" s="29">
        <v>20.29</v>
      </c>
      <c r="L15" s="29">
        <v>39.119999999999997</v>
      </c>
    </row>
    <row r="16" spans="1:12" x14ac:dyDescent="0.45">
      <c r="A16" s="9"/>
      <c r="B16" s="5" t="s">
        <v>9</v>
      </c>
      <c r="C16" s="35">
        <v>556.04999999999995</v>
      </c>
      <c r="D16" s="35">
        <v>578.77</v>
      </c>
      <c r="E16" s="35">
        <v>590.89</v>
      </c>
      <c r="F16" s="35">
        <v>618.79999999999995</v>
      </c>
      <c r="G16" s="29">
        <v>608.84</v>
      </c>
      <c r="H16" s="29">
        <v>628.70000000000005</v>
      </c>
      <c r="I16" s="29">
        <v>652.9</v>
      </c>
      <c r="J16" s="29">
        <v>695.75</v>
      </c>
      <c r="K16" s="29">
        <v>677.32</v>
      </c>
      <c r="L16" s="29">
        <v>691.49</v>
      </c>
    </row>
    <row r="17" spans="1:12" ht="40.5" customHeight="1" x14ac:dyDescent="0.45">
      <c r="A17" s="9"/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7"/>
    </row>
    <row r="18" spans="1:12" x14ac:dyDescent="0.45">
      <c r="A18" s="9"/>
      <c r="B18" s="52" t="s">
        <v>21</v>
      </c>
      <c r="C18" s="50"/>
      <c r="D18" s="50"/>
      <c r="E18" s="50"/>
      <c r="F18" s="50"/>
      <c r="G18" s="50"/>
      <c r="H18" s="50"/>
      <c r="I18" s="50"/>
      <c r="J18" s="50"/>
      <c r="K18" s="50"/>
      <c r="L18" s="51"/>
    </row>
    <row r="19" spans="1:12" x14ac:dyDescent="0.45">
      <c r="A19" s="9"/>
      <c r="B19" s="5"/>
      <c r="C19" s="43" t="s">
        <v>52</v>
      </c>
      <c r="D19" s="43" t="s">
        <v>29</v>
      </c>
      <c r="E19" s="43" t="s">
        <v>30</v>
      </c>
      <c r="F19" s="43" t="s">
        <v>53</v>
      </c>
      <c r="G19" s="43" t="s">
        <v>36</v>
      </c>
      <c r="H19" s="43" t="s">
        <v>39</v>
      </c>
      <c r="I19" s="43" t="s">
        <v>41</v>
      </c>
      <c r="J19" s="43" t="s">
        <v>54</v>
      </c>
      <c r="K19" s="43" t="s">
        <v>55</v>
      </c>
      <c r="L19" s="43" t="str">
        <f>L4</f>
        <v>25/3 2Q</v>
      </c>
    </row>
    <row r="20" spans="1:12" x14ac:dyDescent="0.45">
      <c r="A20" s="9"/>
      <c r="B20" s="5" t="s">
        <v>37</v>
      </c>
      <c r="C20" s="5">
        <v>137</v>
      </c>
      <c r="D20" s="5">
        <v>201</v>
      </c>
      <c r="E20" s="5">
        <v>268</v>
      </c>
      <c r="F20" s="8">
        <v>362</v>
      </c>
      <c r="G20" s="8">
        <v>74</v>
      </c>
      <c r="H20" s="8">
        <v>152</v>
      </c>
      <c r="I20" s="8">
        <v>231</v>
      </c>
      <c r="J20" s="8">
        <v>326</v>
      </c>
      <c r="K20" s="8">
        <v>84</v>
      </c>
      <c r="L20" s="8">
        <v>165</v>
      </c>
    </row>
    <row r="21" spans="1:12" x14ac:dyDescent="0.45">
      <c r="A21" s="9"/>
      <c r="B21" s="5" t="s">
        <v>38</v>
      </c>
      <c r="C21" s="5">
        <v>20</v>
      </c>
      <c r="D21" s="5">
        <v>49</v>
      </c>
      <c r="E21" s="5">
        <v>71</v>
      </c>
      <c r="F21" s="8">
        <v>135</v>
      </c>
      <c r="G21" s="8">
        <v>53</v>
      </c>
      <c r="H21" s="8">
        <v>119</v>
      </c>
      <c r="I21" s="8">
        <v>179</v>
      </c>
      <c r="J21" s="8">
        <v>248</v>
      </c>
      <c r="K21" s="8">
        <v>61</v>
      </c>
      <c r="L21" s="8">
        <v>116</v>
      </c>
    </row>
    <row r="22" spans="1:12" ht="40.5" customHeight="1" x14ac:dyDescent="0.45">
      <c r="A22" s="9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7"/>
    </row>
    <row r="23" spans="1:12" x14ac:dyDescent="0.45">
      <c r="A23" s="9"/>
      <c r="B23" s="53" t="s">
        <v>22</v>
      </c>
      <c r="C23" s="54"/>
      <c r="D23" s="54"/>
      <c r="E23" s="54"/>
      <c r="F23" s="54"/>
      <c r="G23" s="54"/>
      <c r="H23" s="54"/>
      <c r="I23" s="54"/>
      <c r="J23" s="54"/>
      <c r="K23" s="54"/>
      <c r="L23" s="55"/>
    </row>
    <row r="24" spans="1:12" x14ac:dyDescent="0.45">
      <c r="A24" s="9"/>
      <c r="B24" s="13"/>
      <c r="C24" s="44" t="s">
        <v>52</v>
      </c>
      <c r="D24" s="44" t="s">
        <v>29</v>
      </c>
      <c r="E24" s="44" t="s">
        <v>30</v>
      </c>
      <c r="F24" s="44" t="s">
        <v>53</v>
      </c>
      <c r="G24" s="44" t="s">
        <v>36</v>
      </c>
      <c r="H24" s="44" t="s">
        <v>39</v>
      </c>
      <c r="I24" s="44" t="s">
        <v>41</v>
      </c>
      <c r="J24" s="44" t="s">
        <v>54</v>
      </c>
      <c r="K24" s="44" t="s">
        <v>55</v>
      </c>
      <c r="L24" s="44" t="str">
        <f>L4</f>
        <v>25/3 2Q</v>
      </c>
    </row>
    <row r="25" spans="1:12" x14ac:dyDescent="0.45">
      <c r="A25" s="9"/>
      <c r="B25" s="14" t="s">
        <v>23</v>
      </c>
      <c r="C25" s="15"/>
      <c r="D25" s="15"/>
      <c r="E25" s="15"/>
      <c r="F25" s="15"/>
      <c r="G25" s="15"/>
      <c r="H25" s="15"/>
      <c r="I25" s="15"/>
      <c r="J25" s="15"/>
      <c r="K25" s="15"/>
      <c r="L25" s="16"/>
    </row>
    <row r="26" spans="1:12" x14ac:dyDescent="0.45">
      <c r="A26" s="9"/>
      <c r="B26" s="5" t="s">
        <v>15</v>
      </c>
      <c r="C26" s="33">
        <v>2651</v>
      </c>
      <c r="D26" s="33">
        <v>5150</v>
      </c>
      <c r="E26" s="33">
        <v>6747</v>
      </c>
      <c r="F26" s="33">
        <v>10611</v>
      </c>
      <c r="G26" s="33">
        <v>2421</v>
      </c>
      <c r="H26" s="30">
        <v>5328</v>
      </c>
      <c r="I26" s="30">
        <v>8168</v>
      </c>
      <c r="J26" s="30">
        <v>12117</v>
      </c>
      <c r="K26" s="30">
        <v>2706</v>
      </c>
      <c r="L26" s="30">
        <v>5173</v>
      </c>
    </row>
    <row r="27" spans="1:12" x14ac:dyDescent="0.45">
      <c r="A27" s="9"/>
      <c r="B27" s="6" t="s">
        <v>14</v>
      </c>
      <c r="C27" s="32">
        <v>1870</v>
      </c>
      <c r="D27" s="32">
        <v>3809</v>
      </c>
      <c r="E27" s="32">
        <v>5754</v>
      </c>
      <c r="F27" s="32">
        <v>7710</v>
      </c>
      <c r="G27" s="32">
        <v>2038</v>
      </c>
      <c r="H27" s="30">
        <v>4123</v>
      </c>
      <c r="I27" s="30">
        <v>6293</v>
      </c>
      <c r="J27" s="30">
        <v>8534</v>
      </c>
      <c r="K27" s="30">
        <v>2214</v>
      </c>
      <c r="L27" s="30">
        <v>4447</v>
      </c>
    </row>
    <row r="28" spans="1:12" x14ac:dyDescent="0.45">
      <c r="A28" s="9"/>
      <c r="B28" s="14" t="s">
        <v>24</v>
      </c>
      <c r="C28" s="15"/>
      <c r="D28" s="15"/>
      <c r="E28" s="15"/>
      <c r="F28" s="15"/>
      <c r="G28" s="15"/>
      <c r="H28" s="15"/>
      <c r="I28" s="15"/>
      <c r="J28" s="15"/>
      <c r="K28" s="15"/>
      <c r="L28" s="16"/>
    </row>
    <row r="29" spans="1:12" x14ac:dyDescent="0.45">
      <c r="A29" s="9"/>
      <c r="B29" s="6" t="s">
        <v>13</v>
      </c>
      <c r="C29" s="32">
        <v>394</v>
      </c>
      <c r="D29" s="32">
        <v>959</v>
      </c>
      <c r="E29" s="32">
        <v>1131</v>
      </c>
      <c r="F29" s="32">
        <v>1780</v>
      </c>
      <c r="G29" s="32">
        <v>398</v>
      </c>
      <c r="H29" s="30">
        <v>923</v>
      </c>
      <c r="I29" s="30">
        <v>1453</v>
      </c>
      <c r="J29" s="30">
        <v>1996</v>
      </c>
      <c r="K29" s="30">
        <v>371</v>
      </c>
      <c r="L29" s="30">
        <v>718</v>
      </c>
    </row>
    <row r="30" spans="1:12" x14ac:dyDescent="0.45">
      <c r="A30" s="9"/>
      <c r="B30" s="6" t="s">
        <v>14</v>
      </c>
      <c r="C30" s="32">
        <v>338</v>
      </c>
      <c r="D30" s="32">
        <v>616</v>
      </c>
      <c r="E30" s="32">
        <v>1019</v>
      </c>
      <c r="F30" s="32">
        <v>1436</v>
      </c>
      <c r="G30" s="32">
        <v>332</v>
      </c>
      <c r="H30" s="30">
        <v>756</v>
      </c>
      <c r="I30" s="30">
        <v>1231</v>
      </c>
      <c r="J30" s="30">
        <v>1741</v>
      </c>
      <c r="K30" s="30">
        <v>387</v>
      </c>
      <c r="L30" s="30">
        <v>795</v>
      </c>
    </row>
    <row r="31" spans="1:12" x14ac:dyDescent="0.45">
      <c r="A31" s="9"/>
      <c r="B31" s="6" t="s">
        <v>16</v>
      </c>
      <c r="C31" s="40">
        <v>14.9</v>
      </c>
      <c r="D31" s="40">
        <v>18.600000000000001</v>
      </c>
      <c r="E31" s="40">
        <v>16.8</v>
      </c>
      <c r="F31" s="40">
        <v>16.8</v>
      </c>
      <c r="G31" s="40">
        <v>16.5</v>
      </c>
      <c r="H31" s="37">
        <v>17.399999999999999</v>
      </c>
      <c r="I31" s="37">
        <v>17.8</v>
      </c>
      <c r="J31" s="37">
        <v>16.5</v>
      </c>
      <c r="K31" s="37">
        <v>13.7</v>
      </c>
      <c r="L31" s="37">
        <v>13.9</v>
      </c>
    </row>
    <row r="32" spans="1:12" x14ac:dyDescent="0.45">
      <c r="A32" s="9"/>
      <c r="B32" s="6" t="s">
        <v>17</v>
      </c>
      <c r="C32" s="40">
        <v>18.100000000000001</v>
      </c>
      <c r="D32" s="40">
        <v>16.2</v>
      </c>
      <c r="E32" s="40">
        <v>17.7</v>
      </c>
      <c r="F32" s="40">
        <v>18.600000000000001</v>
      </c>
      <c r="G32" s="40">
        <v>16.3</v>
      </c>
      <c r="H32" s="37">
        <v>18.3</v>
      </c>
      <c r="I32" s="37">
        <v>19.600000000000001</v>
      </c>
      <c r="J32" s="37">
        <v>20.399999999999999</v>
      </c>
      <c r="K32" s="37">
        <v>17.5</v>
      </c>
      <c r="L32" s="37">
        <v>17.899999999999999</v>
      </c>
    </row>
    <row r="33" spans="1:12" x14ac:dyDescent="0.45">
      <c r="A33" s="9"/>
      <c r="B33" s="14" t="s">
        <v>25</v>
      </c>
      <c r="C33" s="15"/>
      <c r="D33" s="15"/>
      <c r="E33" s="15"/>
      <c r="F33" s="15"/>
      <c r="G33" s="15"/>
      <c r="H33" s="15"/>
      <c r="I33" s="15"/>
      <c r="J33" s="15"/>
      <c r="K33" s="15"/>
      <c r="L33" s="16"/>
    </row>
    <row r="34" spans="1:12" x14ac:dyDescent="0.45">
      <c r="A34" s="9"/>
      <c r="B34" s="6" t="s">
        <v>13</v>
      </c>
      <c r="C34" s="32">
        <v>2302</v>
      </c>
      <c r="D34" s="32">
        <v>5672</v>
      </c>
      <c r="E34" s="32">
        <v>7718</v>
      </c>
      <c r="F34" s="32">
        <v>11168</v>
      </c>
      <c r="G34" s="32">
        <v>2838</v>
      </c>
      <c r="H34" s="30">
        <v>6528</v>
      </c>
      <c r="I34" s="30">
        <v>8706</v>
      </c>
      <c r="J34" s="30">
        <v>11927</v>
      </c>
      <c r="K34" s="30">
        <v>2069</v>
      </c>
      <c r="L34" s="30">
        <v>5505</v>
      </c>
    </row>
    <row r="35" spans="1:12" x14ac:dyDescent="0.45">
      <c r="A35" s="9"/>
      <c r="B35" s="6" t="s">
        <v>14</v>
      </c>
      <c r="C35" s="32">
        <v>1552</v>
      </c>
      <c r="D35" s="32">
        <v>3483</v>
      </c>
      <c r="E35" s="32">
        <v>4581</v>
      </c>
      <c r="F35" s="32">
        <v>7399</v>
      </c>
      <c r="G35" s="32">
        <v>2349</v>
      </c>
      <c r="H35" s="30">
        <v>4892</v>
      </c>
      <c r="I35" s="30">
        <v>7178</v>
      </c>
      <c r="J35" s="30">
        <v>10024</v>
      </c>
      <c r="K35" s="30">
        <v>1876</v>
      </c>
      <c r="L35" s="30">
        <v>3813</v>
      </c>
    </row>
    <row r="36" spans="1:12" x14ac:dyDescent="0.45">
      <c r="A36" s="9"/>
      <c r="B36" s="14" t="s">
        <v>26</v>
      </c>
      <c r="C36" s="41"/>
      <c r="D36" s="41"/>
      <c r="E36" s="41"/>
      <c r="F36" s="41"/>
      <c r="G36" s="41"/>
      <c r="H36" s="41"/>
      <c r="I36" s="41"/>
      <c r="J36" s="41"/>
      <c r="K36" s="41"/>
      <c r="L36" s="42"/>
    </row>
    <row r="37" spans="1:12" x14ac:dyDescent="0.45">
      <c r="A37" s="9"/>
      <c r="B37" s="6" t="s">
        <v>13</v>
      </c>
      <c r="C37" s="32">
        <v>5830</v>
      </c>
      <c r="D37" s="32">
        <v>6701</v>
      </c>
      <c r="E37" s="32">
        <v>7150</v>
      </c>
      <c r="F37" s="32">
        <v>6736</v>
      </c>
      <c r="G37" s="32">
        <v>7153</v>
      </c>
      <c r="H37" s="30">
        <v>7936</v>
      </c>
      <c r="I37" s="30">
        <v>7273</v>
      </c>
      <c r="J37" s="30">
        <v>6546</v>
      </c>
      <c r="K37" s="30">
        <v>5909</v>
      </c>
      <c r="L37" s="30">
        <v>6878</v>
      </c>
    </row>
    <row r="38" spans="1:12" x14ac:dyDescent="0.45">
      <c r="A38" s="9"/>
      <c r="B38" s="6" t="s">
        <v>14</v>
      </c>
      <c r="C38" s="32">
        <v>8556</v>
      </c>
      <c r="D38" s="32">
        <v>8548</v>
      </c>
      <c r="E38" s="32">
        <v>7702</v>
      </c>
      <c r="F38" s="32">
        <v>8563</v>
      </c>
      <c r="G38" s="32">
        <v>8874</v>
      </c>
      <c r="H38" s="30">
        <v>9332</v>
      </c>
      <c r="I38" s="30">
        <v>9448</v>
      </c>
      <c r="J38" s="30">
        <v>10053</v>
      </c>
      <c r="K38" s="30">
        <v>9715</v>
      </c>
      <c r="L38" s="30">
        <v>9418</v>
      </c>
    </row>
    <row r="39" spans="1:12" x14ac:dyDescent="0.45">
      <c r="A39" s="9"/>
      <c r="B39" s="9"/>
      <c r="C39" s="9"/>
      <c r="D39" s="9"/>
      <c r="E39" s="9"/>
      <c r="F39" s="9"/>
      <c r="G39" s="9"/>
      <c r="H39" s="10"/>
      <c r="I39" s="10"/>
      <c r="J39" s="10"/>
      <c r="K39" s="10"/>
      <c r="L39" s="10"/>
    </row>
    <row r="40" spans="1:12" x14ac:dyDescent="0.45">
      <c r="A40" s="9"/>
      <c r="B40" s="9"/>
      <c r="C40" s="9"/>
      <c r="D40" s="9"/>
      <c r="E40" s="9"/>
      <c r="F40" s="9"/>
      <c r="G40" s="9"/>
      <c r="H40" s="10"/>
      <c r="I40" s="10"/>
      <c r="J40" s="10"/>
      <c r="K40" s="10"/>
      <c r="L40" s="10"/>
    </row>
  </sheetData>
  <mergeCells count="1">
    <mergeCell ref="B2:L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年間</vt:lpstr>
      <vt:lpstr>四半期</vt:lpstr>
      <vt:lpstr>四半期!Print_Area</vt:lpstr>
      <vt:lpstr>年間!Print_Area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furuhashi</dc:creator>
  <cp:lastModifiedBy>本橋 淳</cp:lastModifiedBy>
  <cp:lastPrinted>2024-11-13T06:00:28Z</cp:lastPrinted>
  <dcterms:created xsi:type="dcterms:W3CDTF">2020-04-17T01:54:14Z</dcterms:created>
  <dcterms:modified xsi:type="dcterms:W3CDTF">2024-11-13T06:00:44Z</dcterms:modified>
</cp:coreProperties>
</file>