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192.168.60.202\service\Buffalo復旧\★制作\4204.積水化学工業_本橋\★制作\WEB\20210526_ハイライト更新データ_01\chart\"/>
    </mc:Choice>
  </mc:AlternateContent>
  <xr:revisionPtr revIDLastSave="0" documentId="13_ncr:1_{149A6BEE-23BB-492A-8FAE-84FCAE548E36}" xr6:coauthVersionLast="47" xr6:coauthVersionMax="47" xr10:uidLastSave="{00000000-0000-0000-0000-000000000000}"/>
  <bookViews>
    <workbookView xWindow="45" yWindow="1890" windowWidth="18300" windowHeight="15360" xr2:uid="{00000000-000D-0000-FFFF-FFFF00000000}"/>
  </bookViews>
  <sheets>
    <sheet name="通期" sheetId="1" r:id="rId1"/>
    <sheet name="四半期" sheetId="2" r:id="rId2"/>
  </sheets>
  <definedNames>
    <definedName name="_xlnm.Print_Area" localSheetId="1">四半期!$A$1:$M$58</definedName>
    <definedName name="_xlnm.Print_Area" localSheetId="0">通期!$A$1:$M$136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1" i="2" l="1"/>
  <c r="K31" i="2"/>
  <c r="J31" i="2"/>
  <c r="I31" i="2"/>
  <c r="H31" i="2"/>
  <c r="G31" i="2"/>
  <c r="F31" i="2"/>
  <c r="E31" i="2"/>
  <c r="D31" i="2"/>
  <c r="C31" i="2"/>
  <c r="M118" i="1"/>
  <c r="M106" i="1"/>
  <c r="M90" i="1"/>
  <c r="M78" i="1"/>
  <c r="M61" i="1"/>
  <c r="M31" i="1"/>
  <c r="M31" i="2" l="1"/>
  <c r="L118" i="1"/>
  <c r="K118" i="1"/>
  <c r="J118" i="1"/>
  <c r="I118" i="1"/>
  <c r="H118" i="1"/>
  <c r="G118" i="1"/>
  <c r="F118" i="1"/>
  <c r="E118" i="1"/>
  <c r="D118" i="1"/>
  <c r="C118" i="1"/>
  <c r="L106" i="1"/>
  <c r="K106" i="1"/>
  <c r="J106" i="1"/>
  <c r="I106" i="1"/>
  <c r="H106" i="1"/>
  <c r="G106" i="1"/>
  <c r="F106" i="1"/>
  <c r="E106" i="1"/>
  <c r="D106" i="1"/>
  <c r="C106" i="1"/>
  <c r="L90" i="1"/>
  <c r="K90" i="1"/>
  <c r="J90" i="1"/>
  <c r="I90" i="1"/>
  <c r="H90" i="1"/>
  <c r="G90" i="1"/>
  <c r="F90" i="1"/>
  <c r="E90" i="1"/>
  <c r="D90" i="1"/>
  <c r="C90" i="1"/>
  <c r="L78" i="1"/>
  <c r="K78" i="1"/>
  <c r="J78" i="1"/>
  <c r="I78" i="1"/>
  <c r="H78" i="1"/>
  <c r="G78" i="1"/>
  <c r="F78" i="1"/>
  <c r="E78" i="1"/>
  <c r="D78" i="1"/>
  <c r="C78" i="1"/>
  <c r="L61" i="1"/>
  <c r="K61" i="1"/>
  <c r="J61" i="1"/>
  <c r="I61" i="1"/>
  <c r="H61" i="1"/>
  <c r="G61" i="1"/>
  <c r="F61" i="1"/>
  <c r="E61" i="1"/>
  <c r="D61" i="1"/>
  <c r="C61" i="1"/>
  <c r="L31" i="1"/>
  <c r="K31" i="1"/>
  <c r="J31" i="1"/>
  <c r="I31" i="1"/>
  <c r="H31" i="1"/>
  <c r="G31" i="1"/>
  <c r="F31" i="1"/>
  <c r="E31" i="1"/>
  <c r="D31" i="1"/>
  <c r="C31" i="1"/>
</calcChain>
</file>

<file path=xl/sharedStrings.xml><?xml version="1.0" encoding="utf-8"?>
<sst xmlns="http://schemas.openxmlformats.org/spreadsheetml/2006/main" count="327" uniqueCount="165">
  <si>
    <t>積水化学工業株式会社　連結財務データ（通期）</t>
    <rPh sb="0" eb="4">
      <t>セキスイカガク</t>
    </rPh>
    <rPh sb="4" eb="6">
      <t>コウギョウ</t>
    </rPh>
    <rPh sb="11" eb="13">
      <t>レンケツ</t>
    </rPh>
    <rPh sb="13" eb="15">
      <t>ザイム</t>
    </rPh>
    <rPh sb="19" eb="21">
      <t>ツウキ</t>
    </rPh>
    <phoneticPr fontId="4"/>
  </si>
  <si>
    <t>連結業績推移</t>
    <rPh sb="0" eb="2">
      <t>レンケツ</t>
    </rPh>
    <rPh sb="2" eb="4">
      <t>ギョウセキ</t>
    </rPh>
    <rPh sb="4" eb="6">
      <t>スイイ</t>
    </rPh>
    <phoneticPr fontId="11"/>
  </si>
  <si>
    <t>単位</t>
    <rPh sb="0" eb="2">
      <t>タンイ</t>
    </rPh>
    <phoneticPr fontId="4"/>
  </si>
  <si>
    <t>2010
年度</t>
  </si>
  <si>
    <t>2011
年度</t>
  </si>
  <si>
    <t>2012
年度</t>
  </si>
  <si>
    <t>2013
年度</t>
  </si>
  <si>
    <t>2014
年度</t>
  </si>
  <si>
    <t>2015
年度</t>
  </si>
  <si>
    <t>2016
年度</t>
  </si>
  <si>
    <t>2017年度</t>
  </si>
  <si>
    <t>2018年度</t>
  </si>
  <si>
    <t>損益概要</t>
    <rPh sb="0" eb="2">
      <t>ソンエキ</t>
    </rPh>
    <rPh sb="2" eb="4">
      <t>ガイヨウ</t>
    </rPh>
    <phoneticPr fontId="11"/>
  </si>
  <si>
    <t xml:space="preserve">売上高 </t>
  </si>
  <si>
    <t>百万円</t>
    <rPh sb="0" eb="3">
      <t>ヒャクマンエン</t>
    </rPh>
    <phoneticPr fontId="4"/>
  </si>
  <si>
    <t>営業利益</t>
  </si>
  <si>
    <t>経常利益</t>
  </si>
  <si>
    <t>包括利益</t>
  </si>
  <si>
    <t>財政状態</t>
    <rPh sb="0" eb="2">
      <t>ザイセイ</t>
    </rPh>
    <rPh sb="2" eb="4">
      <t>ジョウタイ</t>
    </rPh>
    <phoneticPr fontId="11"/>
  </si>
  <si>
    <t>流動資産</t>
  </si>
  <si>
    <t>固定資産</t>
  </si>
  <si>
    <t>流動負債</t>
  </si>
  <si>
    <t>固定負債</t>
  </si>
  <si>
    <t>純資産</t>
  </si>
  <si>
    <t>総資産</t>
  </si>
  <si>
    <t>キャッシュ・フロー</t>
  </si>
  <si>
    <t>営業キャッシュ・フロー</t>
    <rPh sb="0" eb="2">
      <t>エイギョウ</t>
    </rPh>
    <phoneticPr fontId="11"/>
  </si>
  <si>
    <t>投資キャッシュ・フロー</t>
    <rPh sb="0" eb="2">
      <t>トウシ</t>
    </rPh>
    <phoneticPr fontId="11"/>
  </si>
  <si>
    <t>財務キャッシュ・フロー</t>
    <rPh sb="0" eb="2">
      <t>ザイム</t>
    </rPh>
    <phoneticPr fontId="11"/>
  </si>
  <si>
    <t>フリーキャッシュ・フロー</t>
  </si>
  <si>
    <t>1. 百万円未満切り捨て</t>
    <phoneticPr fontId="4"/>
  </si>
  <si>
    <t>2. 事業年度： 4月1日から翌年3月31日まで</t>
    <phoneticPr fontId="4"/>
  </si>
  <si>
    <t>3. 2012年度： 海外子会社は2012年1月-2013年3月の15ヶ月実績（2012年度より連結子会社の決算を3月期に統一）</t>
    <phoneticPr fontId="4"/>
  </si>
  <si>
    <t>4. キャッシュ・フロー：フリーキャッシュ・フロー＝営業活動CF＋投資活動CF－配当支払</t>
    <phoneticPr fontId="4"/>
  </si>
  <si>
    <t xml:space="preserve">5. 財政状態：「税効果会計に係る会計基準」の一部改正（企業会計基準第28号2018年2月16日）を2018年度期首から適用しており、2017年度数値に遡って適用しています。 </t>
    <phoneticPr fontId="4"/>
  </si>
  <si>
    <t>セグメント情報</t>
    <rPh sb="5" eb="7">
      <t>ジョウホウ</t>
    </rPh>
    <phoneticPr fontId="11"/>
  </si>
  <si>
    <t>カンパニー別売上高</t>
  </si>
  <si>
    <t>高機能プラスチックス</t>
  </si>
  <si>
    <t>環境・ライフライン</t>
  </si>
  <si>
    <t>住宅</t>
  </si>
  <si>
    <t>メディカル</t>
  </si>
  <si>
    <t>-</t>
  </si>
  <si>
    <t>その他事業</t>
  </si>
  <si>
    <t>消去または全社</t>
  </si>
  <si>
    <t>売上高合計</t>
  </si>
  <si>
    <t>カンパニー別営業利益</t>
  </si>
  <si>
    <t>営業利益合計</t>
  </si>
  <si>
    <t>地域別売上高（海外）</t>
  </si>
  <si>
    <t>米国</t>
  </si>
  <si>
    <t>欧州</t>
  </si>
  <si>
    <t>アジア</t>
  </si>
  <si>
    <t>その他 (海外)</t>
  </si>
  <si>
    <t>海外売上高比率</t>
  </si>
  <si>
    <t>％</t>
    <phoneticPr fontId="4"/>
  </si>
  <si>
    <t>1. 百万円未満切り捨て</t>
  </si>
  <si>
    <t>2. 事業年度：4月1日から翌年3月31日まで</t>
    <phoneticPr fontId="4"/>
  </si>
  <si>
    <t>3. 2012年度：海外子会社は2012年1月-2013年3月の15ヶ月実績（2012年度より連結子会社の決算を3月期に統一）</t>
    <phoneticPr fontId="4"/>
  </si>
  <si>
    <t>4. 2019年度より高機能プラスチックスからメディカルを分離（2017年度以前はメディカルは高機能プラスチックスに含む）</t>
    <phoneticPr fontId="4"/>
  </si>
  <si>
    <t>収益性</t>
    <phoneticPr fontId="11"/>
  </si>
  <si>
    <t>営業利益および売上高営業利益率、EBITDA</t>
    <rPh sb="0" eb="2">
      <t>エイギョウ</t>
    </rPh>
    <rPh sb="2" eb="4">
      <t>リエキ</t>
    </rPh>
    <rPh sb="7" eb="9">
      <t>ウリアゲ</t>
    </rPh>
    <rPh sb="9" eb="10">
      <t>ダカ</t>
    </rPh>
    <rPh sb="10" eb="12">
      <t>エイギョウ</t>
    </rPh>
    <rPh sb="12" eb="14">
      <t>リエキ</t>
    </rPh>
    <rPh sb="14" eb="15">
      <t>リツ</t>
    </rPh>
    <phoneticPr fontId="4"/>
  </si>
  <si>
    <t>売上高営業利益率</t>
  </si>
  <si>
    <t>EBITDA</t>
  </si>
  <si>
    <t>総資産およびROA</t>
    <rPh sb="0" eb="3">
      <t>ソウシサン</t>
    </rPh>
    <phoneticPr fontId="4"/>
  </si>
  <si>
    <t>ROA</t>
  </si>
  <si>
    <t>自己資本およびROE</t>
    <rPh sb="0" eb="2">
      <t>ジコ</t>
    </rPh>
    <rPh sb="2" eb="4">
      <t>シホン</t>
    </rPh>
    <phoneticPr fontId="4"/>
  </si>
  <si>
    <t>自己資本</t>
    <rPh sb="0" eb="2">
      <t>ジコ</t>
    </rPh>
    <rPh sb="2" eb="4">
      <t>シホン</t>
    </rPh>
    <phoneticPr fontId="4"/>
  </si>
  <si>
    <t>ROE</t>
  </si>
  <si>
    <t>1. EBITDA=営業利益＋減価償却費+のれん償却費</t>
    <phoneticPr fontId="4"/>
  </si>
  <si>
    <t>2. ROA (総資産経常利益率)＝経常利益／期中平均総資産</t>
  </si>
  <si>
    <t>3. ROE (自己資本当期純利益率)＝親会社株主に帰属する当期純利益／期中平均自己資本</t>
  </si>
  <si>
    <t>効率性</t>
    <rPh sb="0" eb="3">
      <t>コウリツセイ</t>
    </rPh>
    <phoneticPr fontId="4"/>
  </si>
  <si>
    <t>総回転率および棚卸資産回転率</t>
    <rPh sb="0" eb="1">
      <t>ソウ</t>
    </rPh>
    <rPh sb="1" eb="3">
      <t>カイテン</t>
    </rPh>
    <rPh sb="3" eb="4">
      <t>リツ</t>
    </rPh>
    <rPh sb="7" eb="9">
      <t>タナオロシ</t>
    </rPh>
    <rPh sb="9" eb="11">
      <t>シサン</t>
    </rPh>
    <rPh sb="11" eb="13">
      <t>カイテン</t>
    </rPh>
    <rPh sb="13" eb="14">
      <t>リツ</t>
    </rPh>
    <phoneticPr fontId="4"/>
  </si>
  <si>
    <t>総資産回転率</t>
  </si>
  <si>
    <t>回</t>
    <rPh sb="0" eb="1">
      <t>カイ</t>
    </rPh>
    <phoneticPr fontId="4"/>
  </si>
  <si>
    <t>棚卸資産回転率</t>
  </si>
  <si>
    <t>従業員一人当たり売上高</t>
    <phoneticPr fontId="4"/>
  </si>
  <si>
    <t>従業員一人当たり売上高</t>
  </si>
  <si>
    <t>1. 総資産回転率＝売上高／期中平均総資産</t>
    <phoneticPr fontId="4"/>
  </si>
  <si>
    <t>2. 棚卸資産回転率＝売上高／期中平均棚卸資産</t>
    <phoneticPr fontId="4"/>
  </si>
  <si>
    <t>3. 従業員一人当たり売上高＝売上高／期初と期末従業員数の平均</t>
    <phoneticPr fontId="4"/>
  </si>
  <si>
    <t>安全性</t>
    <rPh sb="0" eb="3">
      <t>アンゼンセイ</t>
    </rPh>
    <phoneticPr fontId="11"/>
  </si>
  <si>
    <t>総資産および自己資本比率</t>
    <rPh sb="0" eb="3">
      <t>ソウシサン</t>
    </rPh>
    <rPh sb="6" eb="8">
      <t>ジコ</t>
    </rPh>
    <rPh sb="8" eb="10">
      <t>シホン</t>
    </rPh>
    <rPh sb="10" eb="12">
      <t>ヒリツ</t>
    </rPh>
    <phoneticPr fontId="4"/>
  </si>
  <si>
    <t>自己資本比率</t>
  </si>
  <si>
    <t>有利子負債および有利子負債自己資本比率</t>
    <rPh sb="0" eb="1">
      <t>ユウ</t>
    </rPh>
    <rPh sb="1" eb="3">
      <t>リシ</t>
    </rPh>
    <rPh sb="3" eb="5">
      <t>フサイ</t>
    </rPh>
    <rPh sb="8" eb="9">
      <t>ユウ</t>
    </rPh>
    <rPh sb="9" eb="11">
      <t>リシ</t>
    </rPh>
    <rPh sb="11" eb="13">
      <t>フサイ</t>
    </rPh>
    <rPh sb="13" eb="15">
      <t>ジコ</t>
    </rPh>
    <rPh sb="15" eb="17">
      <t>シホン</t>
    </rPh>
    <rPh sb="17" eb="19">
      <t>ヒリツ</t>
    </rPh>
    <phoneticPr fontId="4"/>
  </si>
  <si>
    <t>有利子負債</t>
  </si>
  <si>
    <t>有利子負債自己資本比率</t>
  </si>
  <si>
    <t>インタレスト・カバレッジ・レシオ</t>
    <phoneticPr fontId="4"/>
  </si>
  <si>
    <t>インタレスト・カバレッジ・レシオ</t>
  </si>
  <si>
    <t>倍</t>
    <rPh sb="0" eb="1">
      <t>バイ</t>
    </rPh>
    <phoneticPr fontId="4"/>
  </si>
  <si>
    <t>1. 自己資本比率＝自己資本／総資産</t>
    <phoneticPr fontId="4"/>
  </si>
  <si>
    <t>2. 有利子負債自己資本比率＝有利子負債／自己資本</t>
    <phoneticPr fontId="4"/>
  </si>
  <si>
    <t>3. インタレスト・カバレッジ・レシオ＝（営業利益＋受取利息・配当金）／支払利息・割引料</t>
    <phoneticPr fontId="4"/>
  </si>
  <si>
    <t xml:space="preserve">4. 「税効果会計に係る会計基準」の一部改正（企業会計基準第28号2018年2月16日）を2018年度期首から適用しており、2017年度数値に遡って適用しています。 </t>
    <phoneticPr fontId="4"/>
  </si>
  <si>
    <t>1株当たりデータ</t>
    <rPh sb="1" eb="2">
      <t>カブ</t>
    </rPh>
    <rPh sb="2" eb="3">
      <t>ア</t>
    </rPh>
    <phoneticPr fontId="11"/>
  </si>
  <si>
    <t>１株当たり純資産</t>
    <phoneticPr fontId="4"/>
  </si>
  <si>
    <t>円</t>
    <rPh sb="0" eb="1">
      <t>エン</t>
    </rPh>
    <phoneticPr fontId="4"/>
  </si>
  <si>
    <t>１株当たり当期純利益</t>
    <phoneticPr fontId="4"/>
  </si>
  <si>
    <t>1株当たり配当金および配当性向</t>
    <phoneticPr fontId="4"/>
  </si>
  <si>
    <t>１株当たり配当金</t>
  </si>
  <si>
    <t>配当性向</t>
  </si>
  <si>
    <t>DOE</t>
    <phoneticPr fontId="4"/>
  </si>
  <si>
    <t>DOE(自己資本配当率)</t>
    <phoneticPr fontId="4"/>
  </si>
  <si>
    <t xml:space="preserve">1. DOE (自己資本配当率）＝年間配当額/期中平均自己資本 </t>
    <phoneticPr fontId="4"/>
  </si>
  <si>
    <t>その他指標</t>
    <rPh sb="2" eb="3">
      <t>タ</t>
    </rPh>
    <rPh sb="3" eb="5">
      <t>シヒョウ</t>
    </rPh>
    <phoneticPr fontId="11"/>
  </si>
  <si>
    <t>資本的支出および減価償却費・のれん償却費</t>
    <rPh sb="17" eb="19">
      <t>ショウキャク</t>
    </rPh>
    <rPh sb="19" eb="20">
      <t>ヒ</t>
    </rPh>
    <phoneticPr fontId="4"/>
  </si>
  <si>
    <t>資本的支出</t>
  </si>
  <si>
    <t>減価償却費</t>
  </si>
  <si>
    <t>のれん償却費</t>
    <rPh sb="3" eb="5">
      <t>ショウキャク</t>
    </rPh>
    <rPh sb="5" eb="6">
      <t>ヒ</t>
    </rPh>
    <phoneticPr fontId="2"/>
  </si>
  <si>
    <t>研究開発費および研究開発費売上高比率</t>
    <phoneticPr fontId="4"/>
  </si>
  <si>
    <t>研究開発費</t>
  </si>
  <si>
    <t>研究開発費売上高比率</t>
  </si>
  <si>
    <t>従業員数</t>
    <phoneticPr fontId="4"/>
  </si>
  <si>
    <t>従業員数</t>
  </si>
  <si>
    <t>人</t>
    <rPh sb="0" eb="1">
      <t>ニン</t>
    </rPh>
    <phoneticPr fontId="4"/>
  </si>
  <si>
    <t>PER</t>
    <phoneticPr fontId="4"/>
  </si>
  <si>
    <t>PER（株価収益率）</t>
    <phoneticPr fontId="4"/>
  </si>
  <si>
    <t>倍</t>
    <phoneticPr fontId="4"/>
  </si>
  <si>
    <t>PBR</t>
    <phoneticPr fontId="4"/>
  </si>
  <si>
    <t>PBR(株価純資産倍率）</t>
  </si>
  <si>
    <t>1. 研究開発費売上高比率＝研究開発費／売上高</t>
  </si>
  <si>
    <t>2. PER(株価収益率）＝年度末株価/１株当たり当期純利益</t>
    <phoneticPr fontId="4"/>
  </si>
  <si>
    <t>3. PBR(株価純資産倍率）＝年度末株価/１株当たり純資産</t>
    <phoneticPr fontId="4"/>
  </si>
  <si>
    <t>積水化学工業株式会社　連結財務データ（四半期）</t>
    <rPh sb="0" eb="4">
      <t>セキスイカガク</t>
    </rPh>
    <rPh sb="4" eb="6">
      <t>コウギョウ</t>
    </rPh>
    <rPh sb="11" eb="13">
      <t>レンケツ</t>
    </rPh>
    <rPh sb="13" eb="15">
      <t>ザイム</t>
    </rPh>
    <rPh sb="19" eb="22">
      <t>シハンキ</t>
    </rPh>
    <phoneticPr fontId="4"/>
  </si>
  <si>
    <t>四半期業績推移</t>
    <rPh sb="0" eb="3">
      <t>シハンキ</t>
    </rPh>
    <rPh sb="3" eb="5">
      <t>ギョウセキ</t>
    </rPh>
    <rPh sb="5" eb="7">
      <t>スイイ</t>
    </rPh>
    <phoneticPr fontId="11"/>
  </si>
  <si>
    <t>Q2 FY18</t>
  </si>
  <si>
    <t>Q3 FY18</t>
  </si>
  <si>
    <t>Q4 FY18</t>
  </si>
  <si>
    <t>Q1 FY19</t>
  </si>
  <si>
    <t>Q2 FY19</t>
  </si>
  <si>
    <t>Q3 FY19</t>
  </si>
  <si>
    <t>キャッシュ・フロー</t>
    <phoneticPr fontId="4"/>
  </si>
  <si>
    <t xml:space="preserve">3. Q4＝通期－第3四半期累計、Q2＝第2四半期累計－第1四半期
</t>
    <phoneticPr fontId="4"/>
  </si>
  <si>
    <t>4. Q3（包括利益およびキャッシュ・フロー)＝第3四半期累計－第2四半期累計</t>
    <phoneticPr fontId="4"/>
  </si>
  <si>
    <t>5. 財政状態：税効果会計に係る会計基準」の一部改正（企業会計基準第28号2018年2月16日）を2018年度期首から適用しています。</t>
    <phoneticPr fontId="4"/>
  </si>
  <si>
    <t>カンパニー別売上高</t>
    <phoneticPr fontId="4"/>
  </si>
  <si>
    <t>メディカル</t>
    <phoneticPr fontId="4"/>
  </si>
  <si>
    <t>消去または全社</t>
    <phoneticPr fontId="4"/>
  </si>
  <si>
    <t>カンパニー別営業利益</t>
    <phoneticPr fontId="4"/>
  </si>
  <si>
    <t>地域別売上高（海外）</t>
    <phoneticPr fontId="4"/>
  </si>
  <si>
    <t>3. Q4＝通期－第3四半期累計、Q2＝第2四半期累計－第1四半期</t>
    <phoneticPr fontId="4"/>
  </si>
  <si>
    <t>4. 2019年度より、高機能プラスチックスからメディカルを分離</t>
    <phoneticPr fontId="4"/>
  </si>
  <si>
    <t>親会社株主に帰属する当期純利益</t>
    <rPh sb="12" eb="15">
      <t>ジュンリエキ</t>
    </rPh>
    <phoneticPr fontId="4"/>
  </si>
  <si>
    <t>親会社株主に帰属する当期純利益</t>
    <rPh sb="11" eb="12">
      <t>キ</t>
    </rPh>
    <phoneticPr fontId="4"/>
  </si>
  <si>
    <t>2019年度</t>
  </si>
  <si>
    <t>2020年度</t>
    <phoneticPr fontId="4"/>
  </si>
  <si>
    <t>Q4 FY19</t>
  </si>
  <si>
    <t>Q1 FY20</t>
  </si>
  <si>
    <t>Q2 FY20</t>
  </si>
  <si>
    <t>Q3 FY20</t>
  </si>
  <si>
    <t>1,352*</t>
  </si>
  <si>
    <t>20,797*</t>
  </si>
  <si>
    <t>756*</t>
  </si>
  <si>
    <t>19,661*</t>
  </si>
  <si>
    <t>-526*</t>
  </si>
  <si>
    <t>13,216*</t>
  </si>
  <si>
    <t>11,285*</t>
  </si>
  <si>
    <t>12,240*</t>
  </si>
  <si>
    <t>Q4 FY20</t>
    <phoneticPr fontId="4"/>
  </si>
  <si>
    <t>2,415*</t>
  </si>
  <si>
    <t>6,497*</t>
  </si>
  <si>
    <t>6. 2019年11月21日に行われたAIM Aerospace Corporation (現 SEKISUI AEROSPACE CORPORATION) の株式取得による企業統合について暫定的な会計処理を行っておりましたが、2020年度第3四半期連結会計期間に無形固定資産の確定を受け、2019年度の一部数値を変更しています。</t>
    <rPh sb="149" eb="151">
      <t>ネンド</t>
    </rPh>
    <rPh sb="152" eb="154">
      <t>イチブ</t>
    </rPh>
    <phoneticPr fontId="4"/>
  </si>
  <si>
    <t>5. 2019年11月21日に行われたAIM Aerospace Corporation (現 SEKISUI AEROSPACE CORPORATION) の株式取得による企業統合について暫定的な会計処理を行っておりましたが、2020年度第3四半期連結会計期間に無形固定資産の確定を受け、2019年度の一部数値を変更しています。</t>
    <rPh sb="149" eb="151">
      <t>ネンド</t>
    </rPh>
    <rPh sb="152" eb="154">
      <t>イチブ</t>
    </rPh>
    <phoneticPr fontId="4"/>
  </si>
  <si>
    <t>4. 2019年11月21日に行われたAIM Aerospace Corporation (現 SEKISUI AEROSPACE CORPORATION) の株式取得による企業統合について暫定的な会計処理を行っておりましたが、2020年度第3四半期連結会計期間に無形固定資産の確定を受け、2019年度の一部数値を変更しています。</t>
    <rPh sb="149" eb="151">
      <t>ネンド</t>
    </rPh>
    <rPh sb="152" eb="154">
      <t>イチブ</t>
    </rPh>
    <phoneticPr fontId="4"/>
  </si>
  <si>
    <t>6. 2019年11月21日に行われたAIM Aerospace Corporation (現 SEKISUI AEROSPACE CORPORATION) の株式取得による企業統合について暫定的な会計処理を行っておりましたが、2020年度第3四半期連結会計期間に無形固定資産の確定を受け、一部数値を変更しています。 尚、*の数値についても2021年度第1四半期決算発表以降に変更となる予定です。</t>
    <rPh sb="176" eb="177">
      <t>ダイ</t>
    </rPh>
    <rPh sb="178" eb="181">
      <t>シハンキ</t>
    </rPh>
    <rPh sb="188" eb="190">
      <t>ヘンコウ</t>
    </rPh>
    <phoneticPr fontId="4"/>
  </si>
  <si>
    <t>5. 2019年11月21日に行われたAIM Aerospace Corporation (現 SEKISUI AEROSPACE CORPORATION) の株式取得による企業統合について暫定的な会計処理を行っておりましたが、2020年度第3四半期連結会計期間に無形固定資産の確定を受け、一部数値を変更しています。 尚、*の数値についても2021年度第1四半期決算発表以降に変更となる予定です。</t>
    <rPh sb="176" eb="177">
      <t>ダイ</t>
    </rPh>
    <rPh sb="178" eb="181">
      <t>シハンキ</t>
    </rPh>
    <rPh sb="188" eb="190">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</si>
</sst>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0;[Red]\-#,##0.0"/>
    <numFmt numFmtId="178" formatCode="#,##0.00_);[Red]\(#,##0.00\)"/>
    <numFmt numFmtId="179" formatCode="0.0%"/>
  </numFmts>
  <fonts count="15" x14ac:knownFonts="1">
    <font>
      <sz val="11"/>
      <color theme="1"/>
      <name val="游ゴシック"/>
      <family val="2"/>
      <charset val="128"/>
      <scheme val="minor"/>
    </font>
    <font>
      <sz val="11"/>
      <color theme="1"/>
      <name val="游ゴシック"/>
      <family val="2"/>
      <charset val="128"/>
      <scheme val="minor"/>
    </font>
    <font>
      <sz val="11"/>
      <color rgb="FF9C5700"/>
      <name val="游ゴシック"/>
      <family val="2"/>
      <charset val="128"/>
      <scheme val="minor"/>
    </font>
    <font>
      <sz val="24"/>
      <color theme="1"/>
      <name val="メイリオ"/>
      <family val="3"/>
      <charset val="128"/>
    </font>
    <font>
      <sz val="6"/>
      <name val="游ゴシック"/>
      <family val="2"/>
      <charset val="128"/>
      <scheme val="minor"/>
    </font>
    <font>
      <sz val="11"/>
      <color theme="1"/>
      <name val="メイリオ"/>
      <family val="3"/>
      <charset val="128"/>
    </font>
    <font>
      <sz val="10"/>
      <color theme="1"/>
      <name val="メイリオ"/>
      <family val="3"/>
      <charset val="128"/>
    </font>
    <font>
      <sz val="11"/>
      <color theme="1"/>
      <name val="游ゴシック"/>
      <family val="3"/>
      <charset val="128"/>
      <scheme val="minor"/>
    </font>
    <font>
      <b/>
      <sz val="11"/>
      <name val="メイリオ"/>
      <family val="3"/>
      <charset val="128"/>
    </font>
    <font>
      <b/>
      <sz val="10"/>
      <name val="メイリオ"/>
      <family val="3"/>
      <charset val="128"/>
    </font>
    <font>
      <sz val="11"/>
      <name val="メイリオ"/>
      <family val="3"/>
      <charset val="128"/>
    </font>
    <font>
      <sz val="6"/>
      <name val="ＭＳ Ｐゴシック"/>
      <family val="3"/>
      <charset val="128"/>
    </font>
    <font>
      <sz val="10"/>
      <name val="メイリオ"/>
      <family val="3"/>
      <charset val="128"/>
    </font>
    <font>
      <sz val="11"/>
      <color indexed="8"/>
      <name val="メイリオ"/>
      <family val="3"/>
      <charset val="128"/>
    </font>
    <font>
      <sz val="11"/>
      <color indexed="8"/>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69">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8" fillId="0" borderId="0" xfId="2" applyFont="1">
      <alignment vertical="center"/>
    </xf>
    <xf numFmtId="0" fontId="9" fillId="0" borderId="0" xfId="2" applyFont="1" applyAlignment="1">
      <alignment horizontal="center" vertical="center"/>
    </xf>
    <xf numFmtId="0" fontId="10" fillId="0" borderId="0" xfId="2" applyFont="1">
      <alignment vertical="center"/>
    </xf>
    <xf numFmtId="0" fontId="10" fillId="0" borderId="0" xfId="2" applyFont="1" applyAlignment="1">
      <alignment vertical="center" shrinkToFit="1"/>
    </xf>
    <xf numFmtId="0" fontId="8" fillId="2" borderId="1" xfId="2" applyFont="1" applyFill="1" applyBorder="1">
      <alignment vertical="center"/>
    </xf>
    <xf numFmtId="0" fontId="10" fillId="2" borderId="1" xfId="2" applyFont="1" applyFill="1" applyBorder="1" applyAlignment="1">
      <alignment horizontal="center" vertical="center"/>
    </xf>
    <xf numFmtId="0" fontId="10" fillId="2" borderId="1" xfId="2" quotePrefix="1" applyFont="1" applyFill="1" applyBorder="1" applyAlignment="1">
      <alignment horizontal="center" vertical="center"/>
    </xf>
    <xf numFmtId="0" fontId="8" fillId="3" borderId="2" xfId="2" applyFont="1" applyFill="1" applyBorder="1">
      <alignment vertical="center"/>
    </xf>
    <xf numFmtId="0" fontId="8" fillId="3" borderId="3" xfId="2" applyFont="1" applyFill="1" applyBorder="1">
      <alignment vertical="center"/>
    </xf>
    <xf numFmtId="0" fontId="8" fillId="3" borderId="4" xfId="2" applyFont="1" applyFill="1" applyBorder="1">
      <alignment vertical="center"/>
    </xf>
    <xf numFmtId="0" fontId="10" fillId="0" borderId="1" xfId="2" applyFont="1" applyBorder="1">
      <alignment vertical="center"/>
    </xf>
    <xf numFmtId="0" fontId="12" fillId="0" borderId="1" xfId="2" applyFont="1" applyBorder="1" applyAlignment="1">
      <alignment horizontal="center" vertical="center"/>
    </xf>
    <xf numFmtId="38" fontId="10" fillId="0" borderId="1" xfId="1" applyFont="1" applyFill="1" applyBorder="1" applyAlignment="1">
      <alignment horizontal="right" vertical="center"/>
    </xf>
    <xf numFmtId="38" fontId="13" fillId="0" borderId="1" xfId="1" applyFont="1" applyFill="1" applyBorder="1" applyAlignment="1">
      <alignment horizontal="right" vertical="center"/>
    </xf>
    <xf numFmtId="38" fontId="10" fillId="0" borderId="1" xfId="1" applyFont="1" applyFill="1" applyBorder="1">
      <alignment vertical="center"/>
    </xf>
    <xf numFmtId="38" fontId="10" fillId="0" borderId="1" xfId="1" applyFont="1" applyFill="1" applyBorder="1" applyAlignment="1">
      <alignment vertical="center"/>
    </xf>
    <xf numFmtId="3" fontId="10" fillId="0" borderId="1" xfId="1" applyNumberFormat="1" applyFont="1" applyFill="1" applyBorder="1" applyAlignment="1">
      <alignment horizontal="right" vertical="center"/>
    </xf>
    <xf numFmtId="0" fontId="12" fillId="0" borderId="0" xfId="2" applyFont="1">
      <alignment vertical="center"/>
    </xf>
    <xf numFmtId="0" fontId="12" fillId="0" borderId="0" xfId="2" applyFont="1" applyAlignment="1">
      <alignment horizontal="center" vertical="center"/>
    </xf>
    <xf numFmtId="176" fontId="10" fillId="0" borderId="0" xfId="2" applyNumberFormat="1" applyFont="1" applyAlignment="1">
      <alignment horizontal="right" vertical="center"/>
    </xf>
    <xf numFmtId="176" fontId="10" fillId="0" borderId="0" xfId="3" applyNumberFormat="1" applyFont="1" applyFill="1" applyBorder="1" applyAlignment="1">
      <alignment horizontal="right" vertical="center"/>
    </xf>
    <xf numFmtId="0" fontId="12" fillId="0" borderId="5" xfId="2" applyFont="1" applyBorder="1" applyAlignment="1">
      <alignment horizontal="left" vertical="top" wrapText="1"/>
    </xf>
    <xf numFmtId="3" fontId="13" fillId="0" borderId="1" xfId="1" applyNumberFormat="1" applyFont="1" applyFill="1" applyBorder="1" applyAlignment="1">
      <alignment horizontal="right" vertical="center"/>
    </xf>
    <xf numFmtId="3" fontId="10" fillId="0" borderId="1" xfId="1" applyNumberFormat="1" applyFont="1" applyFill="1" applyBorder="1">
      <alignment vertical="center"/>
    </xf>
    <xf numFmtId="177" fontId="10" fillId="0" borderId="1" xfId="1" applyNumberFormat="1" applyFont="1" applyFill="1" applyBorder="1" applyAlignment="1">
      <alignment horizontal="right" vertical="center"/>
    </xf>
    <xf numFmtId="177" fontId="13" fillId="0" borderId="1" xfId="1" applyNumberFormat="1" applyFont="1" applyFill="1" applyBorder="1" applyAlignment="1">
      <alignment horizontal="right" vertical="center"/>
    </xf>
    <xf numFmtId="0" fontId="12" fillId="0" borderId="6" xfId="2" applyFont="1" applyBorder="1" applyAlignment="1">
      <alignment horizontal="center" vertical="center"/>
    </xf>
    <xf numFmtId="40" fontId="10" fillId="0" borderId="6" xfId="1" applyNumberFormat="1" applyFont="1" applyFill="1" applyBorder="1" applyAlignment="1">
      <alignment horizontal="right" vertical="center"/>
    </xf>
    <xf numFmtId="40" fontId="13" fillId="0" borderId="6" xfId="1" applyNumberFormat="1" applyFont="1" applyFill="1" applyBorder="1" applyAlignment="1">
      <alignment horizontal="right" vertical="center"/>
    </xf>
    <xf numFmtId="40" fontId="10" fillId="0" borderId="6" xfId="1" applyNumberFormat="1" applyFont="1" applyFill="1" applyBorder="1">
      <alignment vertical="center"/>
    </xf>
    <xf numFmtId="40" fontId="10" fillId="0" borderId="0" xfId="1" applyNumberFormat="1" applyFont="1" applyFill="1" applyBorder="1" applyAlignment="1">
      <alignment horizontal="right" vertical="center"/>
    </xf>
    <xf numFmtId="40" fontId="13" fillId="0" borderId="0" xfId="1" applyNumberFormat="1" applyFont="1" applyFill="1" applyBorder="1" applyAlignment="1">
      <alignment horizontal="right" vertical="center"/>
    </xf>
    <xf numFmtId="40" fontId="10" fillId="0" borderId="0" xfId="1" applyNumberFormat="1" applyFont="1" applyFill="1" applyBorder="1">
      <alignment vertical="center"/>
    </xf>
    <xf numFmtId="40" fontId="10" fillId="0" borderId="1" xfId="1" applyNumberFormat="1" applyFont="1" applyFill="1" applyBorder="1" applyAlignment="1">
      <alignment horizontal="right" vertical="center"/>
    </xf>
    <xf numFmtId="40" fontId="13" fillId="0" borderId="1" xfId="1" applyNumberFormat="1" applyFont="1" applyFill="1" applyBorder="1" applyAlignment="1">
      <alignment horizontal="right" vertical="center"/>
    </xf>
    <xf numFmtId="40" fontId="10" fillId="0" borderId="1" xfId="1" applyNumberFormat="1" applyFont="1" applyFill="1" applyBorder="1">
      <alignment vertical="center"/>
    </xf>
    <xf numFmtId="40" fontId="10" fillId="0" borderId="1" xfId="1" applyNumberFormat="1" applyFont="1" applyFill="1" applyBorder="1" applyAlignment="1">
      <alignment vertical="center"/>
    </xf>
    <xf numFmtId="40" fontId="10" fillId="0" borderId="0" xfId="1" applyNumberFormat="1" applyFont="1" applyFill="1" applyBorder="1" applyAlignment="1">
      <alignment vertical="center"/>
    </xf>
    <xf numFmtId="0" fontId="12" fillId="0" borderId="1" xfId="2" applyFont="1" applyBorder="1" applyAlignment="1">
      <alignment vertical="center" wrapText="1"/>
    </xf>
    <xf numFmtId="0" fontId="12" fillId="0" borderId="1" xfId="2" applyFont="1" applyBorder="1" applyAlignment="1">
      <alignment horizontal="center" vertical="center" wrapText="1"/>
    </xf>
    <xf numFmtId="40" fontId="13" fillId="0" borderId="1" xfId="1" applyNumberFormat="1" applyFont="1" applyFill="1" applyBorder="1" applyAlignment="1">
      <alignment horizontal="right" vertical="center" wrapText="1"/>
    </xf>
    <xf numFmtId="40" fontId="10" fillId="0" borderId="1" xfId="1" applyNumberFormat="1" applyFont="1" applyFill="1" applyBorder="1" applyAlignment="1">
      <alignment vertical="center" wrapText="1"/>
    </xf>
    <xf numFmtId="0" fontId="12" fillId="0" borderId="1" xfId="2" applyFont="1" applyBorder="1">
      <alignment vertical="center"/>
    </xf>
    <xf numFmtId="38" fontId="5" fillId="0" borderId="1" xfId="1" applyFont="1" applyFill="1" applyBorder="1" applyAlignment="1">
      <alignment horizontal="right" vertical="center"/>
    </xf>
    <xf numFmtId="177" fontId="5" fillId="0" borderId="1" xfId="1" applyNumberFormat="1" applyFont="1" applyFill="1" applyBorder="1" applyAlignment="1">
      <alignment horizontal="right" vertical="center"/>
    </xf>
    <xf numFmtId="177" fontId="10" fillId="0" borderId="1" xfId="1" applyNumberFormat="1" applyFont="1" applyFill="1" applyBorder="1">
      <alignment vertical="center"/>
    </xf>
    <xf numFmtId="178" fontId="13" fillId="0" borderId="0" xfId="3" applyNumberFormat="1" applyFont="1" applyFill="1" applyBorder="1" applyAlignment="1">
      <alignment horizontal="right" vertical="center"/>
    </xf>
    <xf numFmtId="178" fontId="10" fillId="0" borderId="0" xfId="3" applyNumberFormat="1" applyFont="1" applyFill="1" applyBorder="1">
      <alignment vertical="center"/>
    </xf>
    <xf numFmtId="179" fontId="5" fillId="0" borderId="0" xfId="4" applyNumberFormat="1" applyFont="1" applyBorder="1" applyAlignment="1">
      <alignment horizontal="right" vertical="center"/>
    </xf>
    <xf numFmtId="40" fontId="13" fillId="0" borderId="1" xfId="1" applyNumberFormat="1" applyFont="1" applyFill="1" applyBorder="1">
      <alignment vertical="center"/>
    </xf>
    <xf numFmtId="38" fontId="13" fillId="0" borderId="1" xfId="1" applyFont="1" applyFill="1" applyBorder="1">
      <alignment vertical="center"/>
    </xf>
    <xf numFmtId="0" fontId="6" fillId="0" borderId="0" xfId="0" applyFont="1">
      <alignment vertical="center"/>
    </xf>
    <xf numFmtId="0" fontId="5" fillId="0" borderId="0" xfId="2" applyFont="1">
      <alignment vertical="center"/>
    </xf>
    <xf numFmtId="0" fontId="6" fillId="0" borderId="0" xfId="2" applyFont="1" applyAlignment="1">
      <alignment horizontal="center" vertical="center"/>
    </xf>
    <xf numFmtId="0" fontId="5" fillId="0" borderId="0" xfId="2" applyFont="1" applyAlignment="1">
      <alignment horizontal="center" vertical="center"/>
    </xf>
    <xf numFmtId="3" fontId="5" fillId="0" borderId="1" xfId="0" applyNumberFormat="1" applyFont="1" applyBorder="1">
      <alignment vertical="center"/>
    </xf>
    <xf numFmtId="3" fontId="10" fillId="0" borderId="1" xfId="1" applyNumberFormat="1" applyFont="1" applyFill="1" applyBorder="1" applyAlignment="1">
      <alignment vertical="center"/>
    </xf>
    <xf numFmtId="3" fontId="10" fillId="0" borderId="1" xfId="1" applyNumberFormat="1" applyFont="1" applyFill="1" applyBorder="1" applyAlignment="1">
      <alignment vertical="center" wrapText="1"/>
    </xf>
    <xf numFmtId="3" fontId="13" fillId="0" borderId="2" xfId="1" applyNumberFormat="1" applyFont="1" applyFill="1" applyBorder="1" applyAlignment="1">
      <alignment horizontal="right" vertical="center"/>
    </xf>
    <xf numFmtId="3" fontId="10" fillId="0" borderId="1" xfId="1" quotePrefix="1" applyNumberFormat="1" applyFont="1" applyFill="1" applyBorder="1" applyAlignment="1">
      <alignment horizontal="right" vertical="center"/>
    </xf>
    <xf numFmtId="3" fontId="10" fillId="4" borderId="1" xfId="1" applyNumberFormat="1" applyFont="1" applyFill="1" applyBorder="1" applyAlignment="1">
      <alignment horizontal="right" vertical="center"/>
    </xf>
    <xf numFmtId="38" fontId="10" fillId="4" borderId="1" xfId="0" applyNumberFormat="1" applyFont="1" applyFill="1" applyBorder="1" applyAlignment="1">
      <alignment horizontal="right" vertical="center"/>
    </xf>
    <xf numFmtId="0" fontId="12" fillId="0" borderId="0" xfId="2" applyFont="1" applyAlignment="1">
      <alignment horizontal="left" vertical="center" wrapText="1"/>
    </xf>
    <xf numFmtId="0" fontId="12" fillId="0" borderId="0" xfId="0" applyFont="1" applyAlignment="1">
      <alignment horizontal="left" vertical="center" wrapText="1"/>
    </xf>
    <xf numFmtId="0" fontId="3" fillId="0" borderId="0" xfId="0" applyFont="1" applyAlignment="1">
      <alignment horizontal="center" vertical="center"/>
    </xf>
    <xf numFmtId="0" fontId="12" fillId="0" borderId="0" xfId="2" applyFont="1" applyAlignment="1">
      <alignment horizontal="left" vertical="top" wrapText="1"/>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6"/>
  <sheetViews>
    <sheetView tabSelected="1" view="pageBreakPreview" zoomScale="86" zoomScaleNormal="70" zoomScaleSheetLayoutView="86" workbookViewId="0">
      <selection sqref="A1:M1"/>
    </sheetView>
  </sheetViews>
  <sheetFormatPr defaultColWidth="9" defaultRowHeight="18.75" x14ac:dyDescent="0.4"/>
  <cols>
    <col min="1" max="1" width="37.5" style="1" customWidth="1"/>
    <col min="2" max="2" width="9" style="1"/>
    <col min="3" max="13" width="11" style="1" customWidth="1"/>
    <col min="14" max="16384" width="9" style="1"/>
  </cols>
  <sheetData>
    <row r="1" spans="1:13" ht="38.25" x14ac:dyDescent="0.4">
      <c r="A1" s="67" t="s">
        <v>0</v>
      </c>
      <c r="B1" s="67"/>
      <c r="C1" s="67"/>
      <c r="D1" s="67"/>
      <c r="E1" s="67"/>
      <c r="F1" s="67"/>
      <c r="G1" s="67"/>
      <c r="H1" s="67"/>
      <c r="I1" s="67"/>
      <c r="J1" s="67"/>
      <c r="K1" s="67"/>
      <c r="L1" s="67"/>
      <c r="M1" s="67"/>
    </row>
    <row r="2" spans="1:13" x14ac:dyDescent="0.4">
      <c r="B2" s="2"/>
    </row>
    <row r="3" spans="1:13" x14ac:dyDescent="0.4">
      <c r="A3" s="3"/>
      <c r="B3" s="4"/>
      <c r="C3" s="3"/>
      <c r="D3" s="5"/>
      <c r="E3" s="5"/>
      <c r="F3" s="5"/>
      <c r="G3" s="5"/>
      <c r="H3" s="5"/>
      <c r="I3" s="5"/>
      <c r="J3" s="5"/>
      <c r="K3" s="5"/>
      <c r="L3" s="5"/>
      <c r="M3" s="6"/>
    </row>
    <row r="4" spans="1:13" x14ac:dyDescent="0.4">
      <c r="A4" s="7" t="s">
        <v>1</v>
      </c>
      <c r="B4" s="8" t="s">
        <v>2</v>
      </c>
      <c r="C4" s="9" t="s">
        <v>3</v>
      </c>
      <c r="D4" s="9" t="s">
        <v>4</v>
      </c>
      <c r="E4" s="9" t="s">
        <v>5</v>
      </c>
      <c r="F4" s="9" t="s">
        <v>6</v>
      </c>
      <c r="G4" s="9" t="s">
        <v>7</v>
      </c>
      <c r="H4" s="9" t="s">
        <v>8</v>
      </c>
      <c r="I4" s="9" t="s">
        <v>9</v>
      </c>
      <c r="J4" s="9" t="s">
        <v>10</v>
      </c>
      <c r="K4" s="9" t="s">
        <v>11</v>
      </c>
      <c r="L4" s="9" t="s">
        <v>143</v>
      </c>
      <c r="M4" s="9" t="s">
        <v>144</v>
      </c>
    </row>
    <row r="5" spans="1:13" x14ac:dyDescent="0.4">
      <c r="A5" s="10" t="s">
        <v>12</v>
      </c>
      <c r="B5" s="11"/>
      <c r="C5" s="11"/>
      <c r="D5" s="11"/>
      <c r="E5" s="11"/>
      <c r="F5" s="11"/>
      <c r="G5" s="11"/>
      <c r="H5" s="11"/>
      <c r="I5" s="11"/>
      <c r="J5" s="11"/>
      <c r="K5" s="11"/>
      <c r="L5" s="11"/>
      <c r="M5" s="12"/>
    </row>
    <row r="6" spans="1:13" x14ac:dyDescent="0.4">
      <c r="A6" s="13" t="s">
        <v>13</v>
      </c>
      <c r="B6" s="14" t="s">
        <v>14</v>
      </c>
      <c r="C6" s="15">
        <v>915492</v>
      </c>
      <c r="D6" s="15">
        <v>965090</v>
      </c>
      <c r="E6" s="16">
        <v>1032431</v>
      </c>
      <c r="F6" s="16">
        <v>1110851</v>
      </c>
      <c r="G6" s="16">
        <v>1112748</v>
      </c>
      <c r="H6" s="16">
        <v>1096317</v>
      </c>
      <c r="I6" s="16">
        <v>1065776</v>
      </c>
      <c r="J6" s="16">
        <v>1107429</v>
      </c>
      <c r="K6" s="16">
        <v>1142713</v>
      </c>
      <c r="L6" s="16">
        <v>1129254</v>
      </c>
      <c r="M6" s="15">
        <v>1056560</v>
      </c>
    </row>
    <row r="7" spans="1:13" x14ac:dyDescent="0.4">
      <c r="A7" s="13" t="s">
        <v>15</v>
      </c>
      <c r="B7" s="14" t="s">
        <v>14</v>
      </c>
      <c r="C7" s="15">
        <v>49335</v>
      </c>
      <c r="D7" s="15">
        <v>54610</v>
      </c>
      <c r="E7" s="16">
        <v>59621</v>
      </c>
      <c r="F7" s="16">
        <v>82541</v>
      </c>
      <c r="G7" s="16">
        <v>85764</v>
      </c>
      <c r="H7" s="16">
        <v>89823</v>
      </c>
      <c r="I7" s="16">
        <v>96476</v>
      </c>
      <c r="J7" s="16">
        <v>99231</v>
      </c>
      <c r="K7" s="16">
        <v>95686</v>
      </c>
      <c r="L7" s="16">
        <v>87974</v>
      </c>
      <c r="M7" s="15">
        <v>67300</v>
      </c>
    </row>
    <row r="8" spans="1:13" x14ac:dyDescent="0.4">
      <c r="A8" s="13" t="s">
        <v>16</v>
      </c>
      <c r="B8" s="14" t="s">
        <v>14</v>
      </c>
      <c r="C8" s="15">
        <v>48292</v>
      </c>
      <c r="D8" s="15">
        <v>54158</v>
      </c>
      <c r="E8" s="16">
        <v>60670</v>
      </c>
      <c r="F8" s="16">
        <v>83310</v>
      </c>
      <c r="G8" s="16">
        <v>87978</v>
      </c>
      <c r="H8" s="16">
        <v>81213</v>
      </c>
      <c r="I8" s="16">
        <v>91513</v>
      </c>
      <c r="J8" s="16">
        <v>93929</v>
      </c>
      <c r="K8" s="16">
        <v>93146</v>
      </c>
      <c r="L8" s="16">
        <v>87202</v>
      </c>
      <c r="M8" s="15">
        <v>62649</v>
      </c>
    </row>
    <row r="9" spans="1:13" x14ac:dyDescent="0.4">
      <c r="A9" s="13" t="s">
        <v>142</v>
      </c>
      <c r="B9" s="14" t="s">
        <v>14</v>
      </c>
      <c r="C9" s="15">
        <v>23574</v>
      </c>
      <c r="D9" s="15">
        <v>28116</v>
      </c>
      <c r="E9" s="16">
        <v>30174</v>
      </c>
      <c r="F9" s="16">
        <v>41190</v>
      </c>
      <c r="G9" s="16">
        <v>52995</v>
      </c>
      <c r="H9" s="16">
        <v>56653</v>
      </c>
      <c r="I9" s="16">
        <v>60850</v>
      </c>
      <c r="J9" s="16">
        <v>63459</v>
      </c>
      <c r="K9" s="16">
        <v>66093</v>
      </c>
      <c r="L9" s="16">
        <v>59181</v>
      </c>
      <c r="M9" s="15">
        <v>41544</v>
      </c>
    </row>
    <row r="10" spans="1:13" x14ac:dyDescent="0.4">
      <c r="A10" s="13" t="s">
        <v>17</v>
      </c>
      <c r="B10" s="14" t="s">
        <v>14</v>
      </c>
      <c r="C10" s="15">
        <v>5705</v>
      </c>
      <c r="D10" s="15">
        <v>24652</v>
      </c>
      <c r="E10" s="16">
        <v>77437</v>
      </c>
      <c r="F10" s="16">
        <v>57944</v>
      </c>
      <c r="G10" s="16">
        <v>91587</v>
      </c>
      <c r="H10" s="16">
        <v>37080</v>
      </c>
      <c r="I10" s="16">
        <v>57638</v>
      </c>
      <c r="J10" s="16">
        <v>73898</v>
      </c>
      <c r="K10" s="16">
        <v>55648</v>
      </c>
      <c r="L10" s="16">
        <v>36364</v>
      </c>
      <c r="M10" s="15">
        <v>93956</v>
      </c>
    </row>
    <row r="11" spans="1:13" x14ac:dyDescent="0.4">
      <c r="A11" s="10" t="s">
        <v>18</v>
      </c>
      <c r="B11" s="11"/>
      <c r="C11" s="11"/>
      <c r="D11" s="11"/>
      <c r="E11" s="11"/>
      <c r="F11" s="11"/>
      <c r="G11" s="11"/>
      <c r="H11" s="11"/>
      <c r="I11" s="11"/>
      <c r="J11" s="11"/>
      <c r="K11" s="11"/>
      <c r="L11" s="11"/>
      <c r="M11" s="12"/>
    </row>
    <row r="12" spans="1:13" x14ac:dyDescent="0.4">
      <c r="A12" s="13" t="s">
        <v>19</v>
      </c>
      <c r="B12" s="14" t="s">
        <v>14</v>
      </c>
      <c r="C12" s="15">
        <v>379485</v>
      </c>
      <c r="D12" s="16">
        <v>400322</v>
      </c>
      <c r="E12" s="16">
        <v>439964</v>
      </c>
      <c r="F12" s="16">
        <v>494660</v>
      </c>
      <c r="G12" s="16">
        <v>466164</v>
      </c>
      <c r="H12" s="16">
        <v>434513</v>
      </c>
      <c r="I12" s="17">
        <v>466101</v>
      </c>
      <c r="J12" s="17">
        <v>459201</v>
      </c>
      <c r="K12" s="15">
        <v>470037</v>
      </c>
      <c r="L12" s="15">
        <v>491883</v>
      </c>
      <c r="M12" s="15">
        <v>505571</v>
      </c>
    </row>
    <row r="13" spans="1:13" x14ac:dyDescent="0.4">
      <c r="A13" s="13" t="s">
        <v>20</v>
      </c>
      <c r="B13" s="14" t="s">
        <v>14</v>
      </c>
      <c r="C13" s="15">
        <v>410704</v>
      </c>
      <c r="D13" s="16">
        <v>426780</v>
      </c>
      <c r="E13" s="16">
        <v>461600</v>
      </c>
      <c r="F13" s="16">
        <v>466349</v>
      </c>
      <c r="G13" s="16">
        <v>501847</v>
      </c>
      <c r="H13" s="16">
        <v>501530</v>
      </c>
      <c r="I13" s="17">
        <v>477538</v>
      </c>
      <c r="J13" s="17">
        <v>534935</v>
      </c>
      <c r="K13" s="15">
        <v>553669</v>
      </c>
      <c r="L13" s="15">
        <v>613897</v>
      </c>
      <c r="M13" s="15">
        <v>644571</v>
      </c>
    </row>
    <row r="14" spans="1:13" x14ac:dyDescent="0.4">
      <c r="A14" s="13" t="s">
        <v>21</v>
      </c>
      <c r="B14" s="14" t="s">
        <v>14</v>
      </c>
      <c r="C14" s="15">
        <v>301101</v>
      </c>
      <c r="D14" s="16">
        <v>324017</v>
      </c>
      <c r="E14" s="16">
        <v>335539</v>
      </c>
      <c r="F14" s="16">
        <v>388365</v>
      </c>
      <c r="G14" s="16">
        <v>333426</v>
      </c>
      <c r="H14" s="16">
        <v>314944</v>
      </c>
      <c r="I14" s="17">
        <v>290081</v>
      </c>
      <c r="J14" s="17">
        <v>299050</v>
      </c>
      <c r="K14" s="15">
        <v>311180</v>
      </c>
      <c r="L14" s="15">
        <v>334212</v>
      </c>
      <c r="M14" s="15">
        <v>282278</v>
      </c>
    </row>
    <row r="15" spans="1:13" x14ac:dyDescent="0.4">
      <c r="A15" s="13" t="s">
        <v>22</v>
      </c>
      <c r="B15" s="14" t="s">
        <v>14</v>
      </c>
      <c r="C15" s="15">
        <v>139042</v>
      </c>
      <c r="D15" s="15">
        <v>139786</v>
      </c>
      <c r="E15" s="15">
        <v>132797</v>
      </c>
      <c r="F15" s="15">
        <v>99089</v>
      </c>
      <c r="G15" s="15">
        <v>99291</v>
      </c>
      <c r="H15" s="15">
        <v>76942</v>
      </c>
      <c r="I15" s="17">
        <v>83009</v>
      </c>
      <c r="J15" s="15">
        <v>82328</v>
      </c>
      <c r="K15" s="18">
        <v>79779</v>
      </c>
      <c r="L15" s="18">
        <v>137349</v>
      </c>
      <c r="M15" s="18">
        <v>173472</v>
      </c>
    </row>
    <row r="16" spans="1:13" x14ac:dyDescent="0.4">
      <c r="A16" s="13" t="s">
        <v>23</v>
      </c>
      <c r="B16" s="14" t="s">
        <v>14</v>
      </c>
      <c r="C16" s="15">
        <v>350045</v>
      </c>
      <c r="D16" s="15">
        <v>363299</v>
      </c>
      <c r="E16" s="15">
        <v>433228</v>
      </c>
      <c r="F16" s="15">
        <v>473555</v>
      </c>
      <c r="G16" s="15">
        <v>535292</v>
      </c>
      <c r="H16" s="15">
        <v>544156</v>
      </c>
      <c r="I16" s="17">
        <v>570549</v>
      </c>
      <c r="J16" s="15">
        <v>612757</v>
      </c>
      <c r="K16" s="18">
        <v>632746</v>
      </c>
      <c r="L16" s="18">
        <v>634219</v>
      </c>
      <c r="M16" s="18">
        <v>694392</v>
      </c>
    </row>
    <row r="17" spans="1:13" x14ac:dyDescent="0.4">
      <c r="A17" s="13" t="s">
        <v>24</v>
      </c>
      <c r="B17" s="14" t="s">
        <v>14</v>
      </c>
      <c r="C17" s="16">
        <v>790189</v>
      </c>
      <c r="D17" s="16">
        <v>827103</v>
      </c>
      <c r="E17" s="16">
        <v>901564</v>
      </c>
      <c r="F17" s="16">
        <v>961009</v>
      </c>
      <c r="G17" s="16">
        <v>968011</v>
      </c>
      <c r="H17" s="16">
        <v>936043</v>
      </c>
      <c r="I17" s="17">
        <v>943640</v>
      </c>
      <c r="J17" s="17">
        <v>994137</v>
      </c>
      <c r="K17" s="15">
        <v>1023706</v>
      </c>
      <c r="L17" s="15">
        <v>1105781</v>
      </c>
      <c r="M17" s="15">
        <v>1150143</v>
      </c>
    </row>
    <row r="18" spans="1:13" x14ac:dyDescent="0.4">
      <c r="A18" s="10" t="s">
        <v>25</v>
      </c>
      <c r="B18" s="11"/>
      <c r="C18" s="11"/>
      <c r="D18" s="11"/>
      <c r="E18" s="11"/>
      <c r="F18" s="11"/>
      <c r="G18" s="11"/>
      <c r="H18" s="11"/>
      <c r="I18" s="11"/>
      <c r="J18" s="11"/>
      <c r="K18" s="11"/>
      <c r="L18" s="11"/>
      <c r="M18" s="12"/>
    </row>
    <row r="19" spans="1:13" x14ac:dyDescent="0.4">
      <c r="A19" s="13" t="s">
        <v>26</v>
      </c>
      <c r="B19" s="14" t="s">
        <v>14</v>
      </c>
      <c r="C19" s="19">
        <v>64197</v>
      </c>
      <c r="D19" s="19">
        <v>66652</v>
      </c>
      <c r="E19" s="19">
        <v>71016</v>
      </c>
      <c r="F19" s="19">
        <v>97720</v>
      </c>
      <c r="G19" s="19">
        <v>67760</v>
      </c>
      <c r="H19" s="19">
        <v>71389</v>
      </c>
      <c r="I19" s="19">
        <v>108229</v>
      </c>
      <c r="J19" s="19">
        <v>82272</v>
      </c>
      <c r="K19" s="19">
        <v>85213</v>
      </c>
      <c r="L19" s="19">
        <v>92647</v>
      </c>
      <c r="M19" s="19">
        <v>75271</v>
      </c>
    </row>
    <row r="20" spans="1:13" x14ac:dyDescent="0.4">
      <c r="A20" s="13" t="s">
        <v>27</v>
      </c>
      <c r="B20" s="14" t="s">
        <v>14</v>
      </c>
      <c r="C20" s="19">
        <v>-46051</v>
      </c>
      <c r="D20" s="19">
        <v>-70727</v>
      </c>
      <c r="E20" s="19">
        <v>-31133</v>
      </c>
      <c r="F20" s="19">
        <v>-60914</v>
      </c>
      <c r="G20" s="19">
        <v>4127</v>
      </c>
      <c r="H20" s="19">
        <v>-23715</v>
      </c>
      <c r="I20" s="19">
        <v>-44057</v>
      </c>
      <c r="J20" s="19">
        <v>-60881</v>
      </c>
      <c r="K20" s="19">
        <v>-62553</v>
      </c>
      <c r="L20" s="19">
        <v>-100562</v>
      </c>
      <c r="M20" s="19">
        <v>-58495</v>
      </c>
    </row>
    <row r="21" spans="1:13" x14ac:dyDescent="0.4">
      <c r="A21" s="13" t="s">
        <v>28</v>
      </c>
      <c r="B21" s="14" t="s">
        <v>14</v>
      </c>
      <c r="C21" s="19">
        <v>-5197</v>
      </c>
      <c r="D21" s="19">
        <v>-16077</v>
      </c>
      <c r="E21" s="19">
        <v>-30520</v>
      </c>
      <c r="F21" s="19">
        <v>-49803</v>
      </c>
      <c r="G21" s="19">
        <v>-63856</v>
      </c>
      <c r="H21" s="19">
        <v>-41726</v>
      </c>
      <c r="I21" s="19">
        <v>-39633</v>
      </c>
      <c r="J21" s="19">
        <v>-35981</v>
      </c>
      <c r="K21" s="19">
        <v>-31539</v>
      </c>
      <c r="L21" s="19">
        <v>15450</v>
      </c>
      <c r="M21" s="19">
        <v>-19157</v>
      </c>
    </row>
    <row r="22" spans="1:13" x14ac:dyDescent="0.4">
      <c r="A22" s="13" t="s">
        <v>29</v>
      </c>
      <c r="B22" s="14" t="s">
        <v>14</v>
      </c>
      <c r="C22" s="19">
        <v>12602</v>
      </c>
      <c r="D22" s="19">
        <v>-12332</v>
      </c>
      <c r="E22" s="19">
        <v>30650</v>
      </c>
      <c r="F22" s="19">
        <v>24915</v>
      </c>
      <c r="G22" s="19">
        <v>58810</v>
      </c>
      <c r="H22" s="19">
        <v>33375</v>
      </c>
      <c r="I22" s="19">
        <v>48107</v>
      </c>
      <c r="J22" s="19">
        <v>2325</v>
      </c>
      <c r="K22" s="19">
        <v>2043</v>
      </c>
      <c r="L22" s="19">
        <v>-30317</v>
      </c>
      <c r="M22" s="19">
        <v>-5417</v>
      </c>
    </row>
    <row r="23" spans="1:13" x14ac:dyDescent="0.4">
      <c r="A23" s="20" t="s">
        <v>30</v>
      </c>
      <c r="B23" s="21"/>
      <c r="C23" s="22"/>
      <c r="D23" s="22"/>
      <c r="E23" s="23"/>
      <c r="F23" s="23"/>
      <c r="G23" s="23"/>
      <c r="H23" s="23"/>
      <c r="I23" s="23"/>
      <c r="J23" s="23"/>
      <c r="K23" s="23"/>
      <c r="L23" s="23"/>
      <c r="M23" s="23"/>
    </row>
    <row r="24" spans="1:13" x14ac:dyDescent="0.4">
      <c r="A24" s="20" t="s">
        <v>31</v>
      </c>
      <c r="B24" s="21"/>
      <c r="C24" s="22"/>
      <c r="D24" s="22"/>
      <c r="E24" s="23"/>
      <c r="F24" s="23"/>
      <c r="G24" s="23"/>
      <c r="H24" s="23"/>
      <c r="I24" s="23"/>
      <c r="J24" s="23"/>
      <c r="K24" s="23"/>
      <c r="L24" s="23"/>
      <c r="M24" s="23"/>
    </row>
    <row r="25" spans="1:13" x14ac:dyDescent="0.4">
      <c r="A25" s="20" t="s">
        <v>32</v>
      </c>
      <c r="B25" s="21"/>
      <c r="C25" s="22"/>
      <c r="D25" s="22"/>
      <c r="E25" s="23"/>
      <c r="F25" s="23"/>
      <c r="G25" s="23"/>
      <c r="H25" s="23"/>
      <c r="I25" s="23"/>
      <c r="J25" s="23"/>
      <c r="K25" s="23"/>
      <c r="L25" s="23"/>
      <c r="M25" s="23"/>
    </row>
    <row r="26" spans="1:13" x14ac:dyDescent="0.4">
      <c r="A26" s="20" t="s">
        <v>33</v>
      </c>
      <c r="B26" s="21"/>
      <c r="C26" s="22"/>
      <c r="D26" s="22"/>
      <c r="E26" s="23"/>
      <c r="F26" s="23"/>
      <c r="G26" s="23"/>
      <c r="H26" s="23"/>
      <c r="I26" s="23"/>
      <c r="J26" s="23"/>
      <c r="K26" s="23"/>
      <c r="L26" s="23"/>
      <c r="M26" s="23"/>
    </row>
    <row r="27" spans="1:13" x14ac:dyDescent="0.4">
      <c r="A27" s="68" t="s">
        <v>34</v>
      </c>
      <c r="B27" s="68"/>
      <c r="C27" s="68"/>
      <c r="D27" s="68"/>
      <c r="E27" s="68"/>
      <c r="F27" s="68"/>
      <c r="G27" s="68"/>
      <c r="H27" s="68"/>
      <c r="I27" s="68"/>
      <c r="J27" s="68"/>
      <c r="K27" s="68"/>
      <c r="L27" s="68"/>
      <c r="M27" s="68"/>
    </row>
    <row r="28" spans="1:13" ht="18.75" customHeight="1" x14ac:dyDescent="0.4">
      <c r="A28" s="68" t="s">
        <v>160</v>
      </c>
      <c r="B28" s="68"/>
      <c r="C28" s="68"/>
      <c r="D28" s="68"/>
      <c r="E28" s="68"/>
      <c r="F28" s="68"/>
      <c r="G28" s="68"/>
      <c r="H28" s="68"/>
      <c r="I28" s="68"/>
      <c r="J28" s="68"/>
      <c r="K28" s="68"/>
      <c r="L28" s="68"/>
      <c r="M28" s="68"/>
    </row>
    <row r="29" spans="1:13" ht="18.75" customHeight="1" x14ac:dyDescent="0.4">
      <c r="A29" s="68"/>
      <c r="B29" s="68"/>
      <c r="C29" s="68"/>
      <c r="D29" s="68"/>
      <c r="E29" s="68"/>
      <c r="F29" s="68"/>
      <c r="G29" s="68"/>
      <c r="H29" s="68"/>
      <c r="I29" s="68"/>
      <c r="J29" s="68"/>
      <c r="K29" s="68"/>
      <c r="L29" s="68"/>
      <c r="M29" s="68"/>
    </row>
    <row r="30" spans="1:13" ht="19.149999999999999" customHeight="1" x14ac:dyDescent="0.4">
      <c r="A30" s="24"/>
      <c r="B30" s="24"/>
      <c r="C30" s="24"/>
      <c r="D30" s="24"/>
      <c r="E30" s="24"/>
      <c r="F30" s="24"/>
      <c r="G30" s="24"/>
      <c r="H30" s="24"/>
      <c r="I30" s="24"/>
      <c r="J30" s="24"/>
      <c r="K30" s="24"/>
      <c r="L30" s="24"/>
      <c r="M30" s="24"/>
    </row>
    <row r="31" spans="1:13" x14ac:dyDescent="0.4">
      <c r="A31" s="7" t="s">
        <v>35</v>
      </c>
      <c r="B31" s="8" t="s">
        <v>2</v>
      </c>
      <c r="C31" s="9" t="str">
        <f t="shared" ref="C31:M31" si="0">C4</f>
        <v>2010
年度</v>
      </c>
      <c r="D31" s="9" t="str">
        <f t="shared" si="0"/>
        <v>2011
年度</v>
      </c>
      <c r="E31" s="9" t="str">
        <f t="shared" si="0"/>
        <v>2012
年度</v>
      </c>
      <c r="F31" s="9" t="str">
        <f t="shared" si="0"/>
        <v>2013
年度</v>
      </c>
      <c r="G31" s="9" t="str">
        <f t="shared" si="0"/>
        <v>2014
年度</v>
      </c>
      <c r="H31" s="9" t="str">
        <f t="shared" si="0"/>
        <v>2015
年度</v>
      </c>
      <c r="I31" s="9" t="str">
        <f t="shared" si="0"/>
        <v>2016
年度</v>
      </c>
      <c r="J31" s="9" t="str">
        <f t="shared" si="0"/>
        <v>2017年度</v>
      </c>
      <c r="K31" s="9" t="str">
        <f t="shared" si="0"/>
        <v>2018年度</v>
      </c>
      <c r="L31" s="9" t="str">
        <f t="shared" si="0"/>
        <v>2019年度</v>
      </c>
      <c r="M31" s="9" t="str">
        <f t="shared" si="0"/>
        <v>2020年度</v>
      </c>
    </row>
    <row r="32" spans="1:13" x14ac:dyDescent="0.4">
      <c r="A32" s="10" t="s">
        <v>36</v>
      </c>
      <c r="B32" s="11"/>
      <c r="C32" s="11"/>
      <c r="D32" s="11"/>
      <c r="E32" s="11"/>
      <c r="F32" s="11"/>
      <c r="G32" s="11"/>
      <c r="H32" s="11"/>
      <c r="I32" s="11"/>
      <c r="J32" s="11"/>
      <c r="K32" s="11"/>
      <c r="L32" s="11"/>
      <c r="M32" s="12"/>
    </row>
    <row r="33" spans="1:13" x14ac:dyDescent="0.4">
      <c r="A33" s="13" t="s">
        <v>37</v>
      </c>
      <c r="B33" s="14" t="s">
        <v>14</v>
      </c>
      <c r="C33" s="19">
        <v>281642</v>
      </c>
      <c r="D33" s="19">
        <v>296876</v>
      </c>
      <c r="E33" s="25">
        <v>332017</v>
      </c>
      <c r="F33" s="25">
        <v>353782</v>
      </c>
      <c r="G33" s="25">
        <v>372296</v>
      </c>
      <c r="H33" s="25">
        <v>378552</v>
      </c>
      <c r="I33" s="25">
        <v>357526</v>
      </c>
      <c r="J33" s="25">
        <v>386154</v>
      </c>
      <c r="K33" s="25">
        <v>341290</v>
      </c>
      <c r="L33" s="25">
        <v>322421</v>
      </c>
      <c r="M33" s="25">
        <v>309867</v>
      </c>
    </row>
    <row r="34" spans="1:13" x14ac:dyDescent="0.4">
      <c r="A34" s="13" t="s">
        <v>38</v>
      </c>
      <c r="B34" s="14" t="s">
        <v>14</v>
      </c>
      <c r="C34" s="19">
        <v>195570</v>
      </c>
      <c r="D34" s="19">
        <v>200002</v>
      </c>
      <c r="E34" s="25">
        <v>214516</v>
      </c>
      <c r="F34" s="25">
        <v>239941</v>
      </c>
      <c r="G34" s="25">
        <v>227689</v>
      </c>
      <c r="H34" s="25">
        <v>226279</v>
      </c>
      <c r="I34" s="25">
        <v>240332</v>
      </c>
      <c r="J34" s="25">
        <v>239241</v>
      </c>
      <c r="K34" s="25">
        <v>239193</v>
      </c>
      <c r="L34" s="25">
        <v>237380</v>
      </c>
      <c r="M34" s="25">
        <v>204586</v>
      </c>
    </row>
    <row r="35" spans="1:13" x14ac:dyDescent="0.4">
      <c r="A35" s="13" t="s">
        <v>39</v>
      </c>
      <c r="B35" s="14" t="s">
        <v>14</v>
      </c>
      <c r="C35" s="19">
        <v>418687</v>
      </c>
      <c r="D35" s="19">
        <v>449391</v>
      </c>
      <c r="E35" s="25">
        <v>469036</v>
      </c>
      <c r="F35" s="25">
        <v>496790</v>
      </c>
      <c r="G35" s="25">
        <v>494116</v>
      </c>
      <c r="H35" s="25">
        <v>473441</v>
      </c>
      <c r="I35" s="25">
        <v>484975</v>
      </c>
      <c r="J35" s="25">
        <v>497782</v>
      </c>
      <c r="K35" s="25">
        <v>506729</v>
      </c>
      <c r="L35" s="25">
        <v>512937</v>
      </c>
      <c r="M35" s="25">
        <v>485265</v>
      </c>
    </row>
    <row r="36" spans="1:13" x14ac:dyDescent="0.4">
      <c r="A36" s="13" t="s">
        <v>40</v>
      </c>
      <c r="B36" s="14" t="s">
        <v>14</v>
      </c>
      <c r="C36" s="19" t="s">
        <v>41</v>
      </c>
      <c r="D36" s="19" t="s">
        <v>41</v>
      </c>
      <c r="E36" s="25" t="s">
        <v>41</v>
      </c>
      <c r="F36" s="25" t="s">
        <v>41</v>
      </c>
      <c r="G36" s="25" t="s">
        <v>41</v>
      </c>
      <c r="H36" s="25" t="s">
        <v>41</v>
      </c>
      <c r="I36" s="25" t="s">
        <v>41</v>
      </c>
      <c r="J36" s="25" t="s">
        <v>41</v>
      </c>
      <c r="K36" s="25">
        <v>70721</v>
      </c>
      <c r="L36" s="25">
        <v>72588</v>
      </c>
      <c r="M36" s="25">
        <v>72342</v>
      </c>
    </row>
    <row r="37" spans="1:13" x14ac:dyDescent="0.4">
      <c r="A37" s="13" t="s">
        <v>42</v>
      </c>
      <c r="B37" s="14" t="s">
        <v>14</v>
      </c>
      <c r="C37" s="19">
        <v>43140</v>
      </c>
      <c r="D37" s="19">
        <v>43474</v>
      </c>
      <c r="E37" s="25">
        <v>40492</v>
      </c>
      <c r="F37" s="25">
        <v>43799</v>
      </c>
      <c r="G37" s="25">
        <v>38906</v>
      </c>
      <c r="H37" s="25">
        <v>38300</v>
      </c>
      <c r="I37" s="25">
        <v>2730</v>
      </c>
      <c r="J37" s="25">
        <v>5861</v>
      </c>
      <c r="K37" s="25">
        <v>6095</v>
      </c>
      <c r="L37" s="25">
        <v>4970</v>
      </c>
      <c r="M37" s="25">
        <v>3611</v>
      </c>
    </row>
    <row r="38" spans="1:13" x14ac:dyDescent="0.4">
      <c r="A38" s="13" t="s">
        <v>43</v>
      </c>
      <c r="B38" s="14" t="s">
        <v>14</v>
      </c>
      <c r="C38" s="19">
        <v>-23548</v>
      </c>
      <c r="D38" s="19">
        <v>-24654</v>
      </c>
      <c r="E38" s="25">
        <v>-23632</v>
      </c>
      <c r="F38" s="25">
        <v>-23462</v>
      </c>
      <c r="G38" s="25">
        <v>-20260</v>
      </c>
      <c r="H38" s="25">
        <v>-20257</v>
      </c>
      <c r="I38" s="25">
        <v>-19789</v>
      </c>
      <c r="J38" s="25">
        <v>-21610</v>
      </c>
      <c r="K38" s="25">
        <v>-21316</v>
      </c>
      <c r="L38" s="25">
        <v>-21043</v>
      </c>
      <c r="M38" s="25">
        <v>-19112</v>
      </c>
    </row>
    <row r="39" spans="1:13" x14ac:dyDescent="0.4">
      <c r="A39" s="13" t="s">
        <v>44</v>
      </c>
      <c r="B39" s="14" t="s">
        <v>14</v>
      </c>
      <c r="C39" s="19">
        <v>915492</v>
      </c>
      <c r="D39" s="19">
        <v>965090</v>
      </c>
      <c r="E39" s="25">
        <v>1032431</v>
      </c>
      <c r="F39" s="25">
        <v>1110851</v>
      </c>
      <c r="G39" s="25">
        <v>1112748</v>
      </c>
      <c r="H39" s="25">
        <v>1096317</v>
      </c>
      <c r="I39" s="25">
        <v>1065776</v>
      </c>
      <c r="J39" s="25">
        <v>1107429</v>
      </c>
      <c r="K39" s="25">
        <v>1142713</v>
      </c>
      <c r="L39" s="25">
        <v>1129254</v>
      </c>
      <c r="M39" s="25">
        <v>1056560</v>
      </c>
    </row>
    <row r="40" spans="1:13" x14ac:dyDescent="0.4">
      <c r="A40" s="10" t="s">
        <v>45</v>
      </c>
      <c r="B40" s="11"/>
      <c r="C40" s="11"/>
      <c r="D40" s="11"/>
      <c r="E40" s="11"/>
      <c r="F40" s="11"/>
      <c r="G40" s="11"/>
      <c r="H40" s="11"/>
      <c r="I40" s="11"/>
      <c r="J40" s="11"/>
      <c r="K40" s="11"/>
      <c r="L40" s="11"/>
      <c r="M40" s="12"/>
    </row>
    <row r="41" spans="1:13" x14ac:dyDescent="0.4">
      <c r="A41" s="13" t="s">
        <v>37</v>
      </c>
      <c r="B41" s="14" t="s">
        <v>14</v>
      </c>
      <c r="C41" s="19">
        <v>24397</v>
      </c>
      <c r="D41" s="19">
        <v>20582</v>
      </c>
      <c r="E41" s="25">
        <v>23249</v>
      </c>
      <c r="F41" s="25">
        <v>36098</v>
      </c>
      <c r="G41" s="25">
        <v>45951</v>
      </c>
      <c r="H41" s="25">
        <v>53353</v>
      </c>
      <c r="I41" s="25">
        <v>54537</v>
      </c>
      <c r="J41" s="25">
        <v>57821</v>
      </c>
      <c r="K41" s="25">
        <v>44855</v>
      </c>
      <c r="L41" s="25">
        <v>37374</v>
      </c>
      <c r="M41" s="19">
        <v>28935</v>
      </c>
    </row>
    <row r="42" spans="1:13" x14ac:dyDescent="0.4">
      <c r="A42" s="13" t="s">
        <v>38</v>
      </c>
      <c r="B42" s="14" t="s">
        <v>14</v>
      </c>
      <c r="C42" s="19">
        <v>1503</v>
      </c>
      <c r="D42" s="19">
        <v>2957</v>
      </c>
      <c r="E42" s="25">
        <v>1800</v>
      </c>
      <c r="F42" s="25">
        <v>6460</v>
      </c>
      <c r="G42" s="25">
        <v>1264</v>
      </c>
      <c r="H42" s="25">
        <v>3610</v>
      </c>
      <c r="I42" s="25">
        <v>12827</v>
      </c>
      <c r="J42" s="25">
        <v>14791</v>
      </c>
      <c r="K42" s="25">
        <v>15007</v>
      </c>
      <c r="L42" s="25">
        <v>15480</v>
      </c>
      <c r="M42" s="19">
        <v>11251</v>
      </c>
    </row>
    <row r="43" spans="1:13" x14ac:dyDescent="0.4">
      <c r="A43" s="13" t="s">
        <v>39</v>
      </c>
      <c r="B43" s="14" t="s">
        <v>14</v>
      </c>
      <c r="C43" s="19">
        <v>24379</v>
      </c>
      <c r="D43" s="19">
        <v>31090</v>
      </c>
      <c r="E43" s="25">
        <v>36333</v>
      </c>
      <c r="F43" s="25">
        <v>41108</v>
      </c>
      <c r="G43" s="25">
        <v>41327</v>
      </c>
      <c r="H43" s="25">
        <v>36387</v>
      </c>
      <c r="I43" s="25">
        <v>37549</v>
      </c>
      <c r="J43" s="25">
        <v>37935</v>
      </c>
      <c r="K43" s="25">
        <v>39002</v>
      </c>
      <c r="L43" s="25">
        <v>37792</v>
      </c>
      <c r="M43" s="19">
        <v>30546</v>
      </c>
    </row>
    <row r="44" spans="1:13" x14ac:dyDescent="0.4">
      <c r="A44" s="13" t="s">
        <v>40</v>
      </c>
      <c r="B44" s="14" t="s">
        <v>14</v>
      </c>
      <c r="C44" s="19" t="s">
        <v>41</v>
      </c>
      <c r="D44" s="19" t="s">
        <v>41</v>
      </c>
      <c r="E44" s="25" t="s">
        <v>41</v>
      </c>
      <c r="F44" s="25" t="s">
        <v>41</v>
      </c>
      <c r="G44" s="25" t="s">
        <v>41</v>
      </c>
      <c r="H44" s="25" t="s">
        <v>41</v>
      </c>
      <c r="I44" s="25" t="s">
        <v>41</v>
      </c>
      <c r="J44" s="25" t="s">
        <v>41</v>
      </c>
      <c r="K44" s="25">
        <v>9623</v>
      </c>
      <c r="L44" s="25">
        <v>9204</v>
      </c>
      <c r="M44" s="19">
        <v>7010</v>
      </c>
    </row>
    <row r="45" spans="1:13" x14ac:dyDescent="0.4">
      <c r="A45" s="13" t="s">
        <v>42</v>
      </c>
      <c r="B45" s="14" t="s">
        <v>14</v>
      </c>
      <c r="C45" s="19">
        <v>-127</v>
      </c>
      <c r="D45" s="19">
        <v>-235</v>
      </c>
      <c r="E45" s="25">
        <v>-1287</v>
      </c>
      <c r="F45" s="25">
        <v>-778</v>
      </c>
      <c r="G45" s="25">
        <v>-1957</v>
      </c>
      <c r="H45" s="25">
        <v>-3069</v>
      </c>
      <c r="I45" s="25">
        <v>-7619</v>
      </c>
      <c r="J45" s="25">
        <v>-9764</v>
      </c>
      <c r="K45" s="25">
        <v>-11099</v>
      </c>
      <c r="L45" s="25">
        <v>-9721</v>
      </c>
      <c r="M45" s="19">
        <v>-8746</v>
      </c>
    </row>
    <row r="46" spans="1:13" x14ac:dyDescent="0.4">
      <c r="A46" s="13" t="s">
        <v>43</v>
      </c>
      <c r="B46" s="14" t="s">
        <v>14</v>
      </c>
      <c r="C46" s="19">
        <v>-816</v>
      </c>
      <c r="D46" s="25">
        <v>215</v>
      </c>
      <c r="E46" s="25">
        <v>-475</v>
      </c>
      <c r="F46" s="25">
        <v>-348</v>
      </c>
      <c r="G46" s="25">
        <v>-822</v>
      </c>
      <c r="H46" s="25">
        <v>-459</v>
      </c>
      <c r="I46" s="26">
        <v>-819</v>
      </c>
      <c r="J46" s="26">
        <v>-1551</v>
      </c>
      <c r="K46" s="19">
        <v>-1703</v>
      </c>
      <c r="L46" s="19">
        <v>-2156</v>
      </c>
      <c r="M46" s="19">
        <v>-1697</v>
      </c>
    </row>
    <row r="47" spans="1:13" x14ac:dyDescent="0.4">
      <c r="A47" s="13" t="s">
        <v>46</v>
      </c>
      <c r="B47" s="14" t="s">
        <v>14</v>
      </c>
      <c r="C47" s="19">
        <v>49335</v>
      </c>
      <c r="D47" s="25">
        <v>54610</v>
      </c>
      <c r="E47" s="25">
        <v>59621</v>
      </c>
      <c r="F47" s="25">
        <v>82541</v>
      </c>
      <c r="G47" s="25">
        <v>85764</v>
      </c>
      <c r="H47" s="25">
        <v>89823</v>
      </c>
      <c r="I47" s="26">
        <v>96476</v>
      </c>
      <c r="J47" s="26">
        <v>99231</v>
      </c>
      <c r="K47" s="19">
        <v>95686</v>
      </c>
      <c r="L47" s="19">
        <v>87974</v>
      </c>
      <c r="M47" s="19">
        <v>67300</v>
      </c>
    </row>
    <row r="48" spans="1:13" x14ac:dyDescent="0.4">
      <c r="A48" s="10" t="s">
        <v>47</v>
      </c>
      <c r="B48" s="11"/>
      <c r="C48" s="11"/>
      <c r="D48" s="11"/>
      <c r="E48" s="11"/>
      <c r="F48" s="11"/>
      <c r="G48" s="11"/>
      <c r="H48" s="11"/>
      <c r="I48" s="11"/>
      <c r="J48" s="11"/>
      <c r="K48" s="11"/>
      <c r="L48" s="11"/>
      <c r="M48" s="12"/>
    </row>
    <row r="49" spans="1:13" x14ac:dyDescent="0.4">
      <c r="A49" s="13" t="s">
        <v>48</v>
      </c>
      <c r="B49" s="14" t="s">
        <v>14</v>
      </c>
      <c r="C49" s="15">
        <v>52800</v>
      </c>
      <c r="D49" s="15">
        <v>56420</v>
      </c>
      <c r="E49" s="15">
        <v>76716</v>
      </c>
      <c r="F49" s="15">
        <v>77959</v>
      </c>
      <c r="G49" s="15">
        <v>84733</v>
      </c>
      <c r="H49" s="15">
        <v>86215</v>
      </c>
      <c r="I49" s="17">
        <v>73872</v>
      </c>
      <c r="J49" s="15">
        <v>77535</v>
      </c>
      <c r="K49" s="18">
        <v>82898</v>
      </c>
      <c r="L49" s="18">
        <v>81312</v>
      </c>
      <c r="M49" s="18">
        <v>76359</v>
      </c>
    </row>
    <row r="50" spans="1:13" x14ac:dyDescent="0.4">
      <c r="A50" s="13" t="s">
        <v>49</v>
      </c>
      <c r="B50" s="14" t="s">
        <v>14</v>
      </c>
      <c r="C50" s="15">
        <v>50654</v>
      </c>
      <c r="D50" s="15">
        <v>57073</v>
      </c>
      <c r="E50" s="15">
        <v>63381</v>
      </c>
      <c r="F50" s="15">
        <v>67006</v>
      </c>
      <c r="G50" s="15">
        <v>64287</v>
      </c>
      <c r="H50" s="15">
        <v>66794</v>
      </c>
      <c r="I50" s="17">
        <v>55796</v>
      </c>
      <c r="J50" s="15">
        <v>60582</v>
      </c>
      <c r="K50" s="18">
        <v>63044</v>
      </c>
      <c r="L50" s="18">
        <v>57508</v>
      </c>
      <c r="M50" s="18">
        <v>57673</v>
      </c>
    </row>
    <row r="51" spans="1:13" x14ac:dyDescent="0.4">
      <c r="A51" s="13" t="s">
        <v>50</v>
      </c>
      <c r="B51" s="14" t="s">
        <v>14</v>
      </c>
      <c r="C51" s="16">
        <v>67574</v>
      </c>
      <c r="D51" s="16">
        <v>65598</v>
      </c>
      <c r="E51" s="16">
        <v>87284</v>
      </c>
      <c r="F51" s="16">
        <v>104264</v>
      </c>
      <c r="G51" s="16">
        <v>118240</v>
      </c>
      <c r="H51" s="16">
        <v>118860</v>
      </c>
      <c r="I51" s="17">
        <v>110430</v>
      </c>
      <c r="J51" s="17">
        <v>124393</v>
      </c>
      <c r="K51" s="15">
        <v>129873</v>
      </c>
      <c r="L51" s="15">
        <v>121161</v>
      </c>
      <c r="M51" s="15">
        <v>119359</v>
      </c>
    </row>
    <row r="52" spans="1:13" x14ac:dyDescent="0.4">
      <c r="A52" s="13" t="s">
        <v>51</v>
      </c>
      <c r="B52" s="14" t="s">
        <v>14</v>
      </c>
      <c r="C52" s="15">
        <v>8983</v>
      </c>
      <c r="D52" s="15">
        <v>10433</v>
      </c>
      <c r="E52" s="15">
        <v>10476</v>
      </c>
      <c r="F52" s="15">
        <v>10242</v>
      </c>
      <c r="G52" s="15">
        <v>9947</v>
      </c>
      <c r="H52" s="15">
        <v>11355</v>
      </c>
      <c r="I52" s="15">
        <v>11747</v>
      </c>
      <c r="J52" s="15">
        <v>12475</v>
      </c>
      <c r="K52" s="15">
        <v>14352</v>
      </c>
      <c r="L52" s="15">
        <v>14672</v>
      </c>
      <c r="M52" s="15">
        <v>12630</v>
      </c>
    </row>
    <row r="53" spans="1:13" x14ac:dyDescent="0.4">
      <c r="A53" s="13" t="s">
        <v>52</v>
      </c>
      <c r="B53" s="14" t="s">
        <v>53</v>
      </c>
      <c r="C53" s="27">
        <v>19.7</v>
      </c>
      <c r="D53" s="27">
        <v>19.600000000000001</v>
      </c>
      <c r="E53" s="27">
        <v>23</v>
      </c>
      <c r="F53" s="27">
        <v>23.4</v>
      </c>
      <c r="G53" s="27">
        <v>24.9</v>
      </c>
      <c r="H53" s="27">
        <v>25.8</v>
      </c>
      <c r="I53" s="27">
        <v>23.6</v>
      </c>
      <c r="J53" s="27">
        <v>24.8</v>
      </c>
      <c r="K53" s="27">
        <v>25.4</v>
      </c>
      <c r="L53" s="27">
        <v>24.3</v>
      </c>
      <c r="M53" s="27">
        <v>25.2</v>
      </c>
    </row>
    <row r="54" spans="1:13" x14ac:dyDescent="0.4">
      <c r="A54" s="20" t="s">
        <v>54</v>
      </c>
      <c r="B54" s="21"/>
      <c r="C54" s="22"/>
      <c r="D54" s="22"/>
      <c r="E54" s="23"/>
      <c r="F54" s="23"/>
      <c r="G54" s="23"/>
      <c r="H54" s="23"/>
      <c r="I54" s="23"/>
      <c r="J54" s="23"/>
      <c r="K54" s="23"/>
      <c r="L54" s="23"/>
      <c r="M54" s="23"/>
    </row>
    <row r="55" spans="1:13" x14ac:dyDescent="0.4">
      <c r="A55" s="20" t="s">
        <v>55</v>
      </c>
      <c r="B55" s="21"/>
      <c r="C55" s="22"/>
      <c r="D55" s="22"/>
      <c r="E55" s="23"/>
      <c r="F55" s="23"/>
      <c r="G55" s="23"/>
      <c r="H55" s="23"/>
      <c r="I55" s="23"/>
      <c r="J55" s="23"/>
      <c r="K55" s="23"/>
      <c r="L55" s="23"/>
      <c r="M55" s="23"/>
    </row>
    <row r="56" spans="1:13" x14ac:dyDescent="0.4">
      <c r="A56" s="20" t="s">
        <v>56</v>
      </c>
      <c r="B56" s="21"/>
      <c r="C56" s="22"/>
      <c r="D56" s="22"/>
      <c r="E56" s="23"/>
      <c r="F56" s="23"/>
      <c r="G56" s="23"/>
      <c r="H56" s="23"/>
      <c r="I56" s="23"/>
      <c r="J56" s="23"/>
      <c r="K56" s="23"/>
      <c r="L56" s="23"/>
      <c r="M56" s="23"/>
    </row>
    <row r="57" spans="1:13" x14ac:dyDescent="0.4">
      <c r="A57" s="20" t="s">
        <v>57</v>
      </c>
      <c r="B57" s="21"/>
      <c r="C57" s="22"/>
      <c r="D57" s="22"/>
      <c r="E57" s="23"/>
      <c r="F57" s="23"/>
      <c r="G57" s="23"/>
      <c r="H57" s="23"/>
      <c r="I57" s="23"/>
      <c r="J57" s="23"/>
      <c r="K57" s="23"/>
      <c r="L57" s="23"/>
      <c r="M57" s="23"/>
    </row>
    <row r="58" spans="1:13" x14ac:dyDescent="0.4">
      <c r="A58" s="65" t="s">
        <v>161</v>
      </c>
      <c r="B58" s="65"/>
      <c r="C58" s="65"/>
      <c r="D58" s="65"/>
      <c r="E58" s="65"/>
      <c r="F58" s="65"/>
      <c r="G58" s="65"/>
      <c r="H58" s="65"/>
      <c r="I58" s="65"/>
      <c r="J58" s="65"/>
      <c r="K58" s="65"/>
      <c r="L58" s="65"/>
      <c r="M58" s="65"/>
    </row>
    <row r="59" spans="1:13" x14ac:dyDescent="0.4">
      <c r="A59" s="65"/>
      <c r="B59" s="65"/>
      <c r="C59" s="65"/>
      <c r="D59" s="65"/>
      <c r="E59" s="65"/>
      <c r="F59" s="65"/>
      <c r="G59" s="65"/>
      <c r="H59" s="65"/>
      <c r="I59" s="65"/>
      <c r="J59" s="65"/>
      <c r="K59" s="65"/>
      <c r="L59" s="65"/>
      <c r="M59" s="65"/>
    </row>
    <row r="60" spans="1:13" x14ac:dyDescent="0.4">
      <c r="A60" s="20"/>
      <c r="B60" s="21"/>
      <c r="C60" s="22"/>
      <c r="D60" s="22"/>
      <c r="E60" s="23"/>
      <c r="F60" s="23"/>
      <c r="G60" s="23"/>
      <c r="H60" s="23"/>
      <c r="I60" s="23"/>
      <c r="J60" s="23"/>
      <c r="K60" s="23"/>
      <c r="L60" s="23"/>
      <c r="M60" s="23"/>
    </row>
    <row r="61" spans="1:13" x14ac:dyDescent="0.4">
      <c r="A61" s="7" t="s">
        <v>58</v>
      </c>
      <c r="B61" s="8" t="s">
        <v>2</v>
      </c>
      <c r="C61" s="9" t="str">
        <f t="shared" ref="C61:M61" si="1">C4</f>
        <v>2010
年度</v>
      </c>
      <c r="D61" s="9" t="str">
        <f t="shared" si="1"/>
        <v>2011
年度</v>
      </c>
      <c r="E61" s="9" t="str">
        <f t="shared" si="1"/>
        <v>2012
年度</v>
      </c>
      <c r="F61" s="9" t="str">
        <f t="shared" si="1"/>
        <v>2013
年度</v>
      </c>
      <c r="G61" s="9" t="str">
        <f t="shared" si="1"/>
        <v>2014
年度</v>
      </c>
      <c r="H61" s="9" t="str">
        <f t="shared" si="1"/>
        <v>2015
年度</v>
      </c>
      <c r="I61" s="9" t="str">
        <f t="shared" si="1"/>
        <v>2016
年度</v>
      </c>
      <c r="J61" s="9" t="str">
        <f t="shared" si="1"/>
        <v>2017年度</v>
      </c>
      <c r="K61" s="9" t="str">
        <f t="shared" si="1"/>
        <v>2018年度</v>
      </c>
      <c r="L61" s="9" t="str">
        <f t="shared" si="1"/>
        <v>2019年度</v>
      </c>
      <c r="M61" s="9" t="str">
        <f t="shared" si="1"/>
        <v>2020年度</v>
      </c>
    </row>
    <row r="62" spans="1:13" x14ac:dyDescent="0.4">
      <c r="A62" s="10" t="s">
        <v>59</v>
      </c>
      <c r="B62" s="11"/>
      <c r="C62" s="11"/>
      <c r="D62" s="11"/>
      <c r="E62" s="11"/>
      <c r="F62" s="11"/>
      <c r="G62" s="11"/>
      <c r="H62" s="11"/>
      <c r="I62" s="11"/>
      <c r="J62" s="11"/>
      <c r="K62" s="11"/>
      <c r="L62" s="11"/>
      <c r="M62" s="12"/>
    </row>
    <row r="63" spans="1:13" x14ac:dyDescent="0.4">
      <c r="A63" s="13" t="s">
        <v>15</v>
      </c>
      <c r="B63" s="14" t="s">
        <v>14</v>
      </c>
      <c r="C63" s="15">
        <v>49335</v>
      </c>
      <c r="D63" s="15">
        <v>54610</v>
      </c>
      <c r="E63" s="16">
        <v>59621</v>
      </c>
      <c r="F63" s="16">
        <v>82541</v>
      </c>
      <c r="G63" s="16">
        <v>85764</v>
      </c>
      <c r="H63" s="16">
        <v>89823</v>
      </c>
      <c r="I63" s="16">
        <v>96476</v>
      </c>
      <c r="J63" s="16">
        <v>99231</v>
      </c>
      <c r="K63" s="16">
        <v>95686</v>
      </c>
      <c r="L63" s="16">
        <v>87974</v>
      </c>
      <c r="M63" s="15">
        <v>67300</v>
      </c>
    </row>
    <row r="64" spans="1:13" x14ac:dyDescent="0.4">
      <c r="A64" s="13" t="s">
        <v>60</v>
      </c>
      <c r="B64" s="14" t="s">
        <v>53</v>
      </c>
      <c r="C64" s="27">
        <v>5.4</v>
      </c>
      <c r="D64" s="27">
        <v>5.7</v>
      </c>
      <c r="E64" s="28">
        <v>5.8</v>
      </c>
      <c r="F64" s="28">
        <v>7.4</v>
      </c>
      <c r="G64" s="28">
        <v>7.7</v>
      </c>
      <c r="H64" s="28">
        <v>8.1999999999999993</v>
      </c>
      <c r="I64" s="28">
        <v>9.1</v>
      </c>
      <c r="J64" s="28">
        <v>9</v>
      </c>
      <c r="K64" s="28">
        <v>8.4</v>
      </c>
      <c r="L64" s="28">
        <v>7.8</v>
      </c>
      <c r="M64" s="27">
        <v>6.4</v>
      </c>
    </row>
    <row r="65" spans="1:13" x14ac:dyDescent="0.4">
      <c r="A65" s="13" t="s">
        <v>61</v>
      </c>
      <c r="B65" s="14" t="s">
        <v>14</v>
      </c>
      <c r="C65" s="15">
        <v>86597</v>
      </c>
      <c r="D65" s="15">
        <v>93135</v>
      </c>
      <c r="E65" s="16">
        <v>97749</v>
      </c>
      <c r="F65" s="16">
        <v>119875</v>
      </c>
      <c r="G65" s="16">
        <v>119316</v>
      </c>
      <c r="H65" s="16">
        <v>126714</v>
      </c>
      <c r="I65" s="16">
        <v>133437</v>
      </c>
      <c r="J65" s="16">
        <v>137665</v>
      </c>
      <c r="K65" s="16">
        <v>137324</v>
      </c>
      <c r="L65" s="16">
        <v>133231</v>
      </c>
      <c r="M65" s="64">
        <v>116647</v>
      </c>
    </row>
    <row r="66" spans="1:13" x14ac:dyDescent="0.4">
      <c r="A66" s="10" t="s">
        <v>62</v>
      </c>
      <c r="B66" s="11"/>
      <c r="C66" s="11"/>
      <c r="D66" s="11"/>
      <c r="E66" s="11"/>
      <c r="F66" s="11"/>
      <c r="G66" s="11"/>
      <c r="H66" s="11"/>
      <c r="I66" s="11"/>
      <c r="J66" s="11"/>
      <c r="K66" s="11"/>
      <c r="L66" s="11"/>
      <c r="M66" s="12"/>
    </row>
    <row r="67" spans="1:13" x14ac:dyDescent="0.4">
      <c r="A67" s="13" t="s">
        <v>24</v>
      </c>
      <c r="B67" s="14" t="s">
        <v>14</v>
      </c>
      <c r="C67" s="15">
        <v>790189</v>
      </c>
      <c r="D67" s="15">
        <v>827103</v>
      </c>
      <c r="E67" s="16">
        <v>901564</v>
      </c>
      <c r="F67" s="16">
        <v>961009</v>
      </c>
      <c r="G67" s="16">
        <v>968011</v>
      </c>
      <c r="H67" s="16">
        <v>936043</v>
      </c>
      <c r="I67" s="16">
        <v>943640</v>
      </c>
      <c r="J67" s="16">
        <v>994137</v>
      </c>
      <c r="K67" s="16">
        <v>1023706</v>
      </c>
      <c r="L67" s="16">
        <v>1105781</v>
      </c>
      <c r="M67" s="15">
        <v>1150143</v>
      </c>
    </row>
    <row r="68" spans="1:13" x14ac:dyDescent="0.4">
      <c r="A68" s="13" t="s">
        <v>63</v>
      </c>
      <c r="B68" s="14" t="s">
        <v>53</v>
      </c>
      <c r="C68" s="27">
        <v>6.1</v>
      </c>
      <c r="D68" s="27">
        <v>6.7</v>
      </c>
      <c r="E68" s="28">
        <v>7</v>
      </c>
      <c r="F68" s="28">
        <v>8.9</v>
      </c>
      <c r="G68" s="28">
        <v>9.1</v>
      </c>
      <c r="H68" s="28">
        <v>8.5</v>
      </c>
      <c r="I68" s="28">
        <v>9.6999999999999993</v>
      </c>
      <c r="J68" s="28">
        <v>9.6999999999999993</v>
      </c>
      <c r="K68" s="28">
        <v>9.1999999999999993</v>
      </c>
      <c r="L68" s="28">
        <v>8.1999999999999993</v>
      </c>
      <c r="M68" s="27">
        <v>5.6</v>
      </c>
    </row>
    <row r="69" spans="1:13" x14ac:dyDescent="0.4">
      <c r="A69" s="10" t="s">
        <v>64</v>
      </c>
      <c r="B69" s="11"/>
      <c r="C69" s="11"/>
      <c r="D69" s="11"/>
      <c r="E69" s="11"/>
      <c r="F69" s="11"/>
      <c r="G69" s="11"/>
      <c r="H69" s="11"/>
      <c r="I69" s="11"/>
      <c r="J69" s="11"/>
      <c r="K69" s="11"/>
      <c r="L69" s="11"/>
      <c r="M69" s="12"/>
    </row>
    <row r="70" spans="1:13" x14ac:dyDescent="0.4">
      <c r="A70" s="13" t="s">
        <v>65</v>
      </c>
      <c r="B70" s="14" t="s">
        <v>14</v>
      </c>
      <c r="C70" s="15">
        <v>339736</v>
      </c>
      <c r="D70" s="15">
        <v>351651</v>
      </c>
      <c r="E70" s="16">
        <v>418582</v>
      </c>
      <c r="F70" s="16">
        <v>456819</v>
      </c>
      <c r="G70" s="16">
        <v>516312</v>
      </c>
      <c r="H70" s="16">
        <v>523057</v>
      </c>
      <c r="I70" s="16">
        <v>549344</v>
      </c>
      <c r="J70" s="16">
        <v>587766</v>
      </c>
      <c r="K70" s="16">
        <v>607123</v>
      </c>
      <c r="L70" s="16">
        <v>609253</v>
      </c>
      <c r="M70" s="15">
        <v>667066</v>
      </c>
    </row>
    <row r="71" spans="1:13" x14ac:dyDescent="0.4">
      <c r="A71" s="13" t="s">
        <v>66</v>
      </c>
      <c r="B71" s="14" t="s">
        <v>53</v>
      </c>
      <c r="C71" s="27">
        <v>6.9</v>
      </c>
      <c r="D71" s="27">
        <v>8.1</v>
      </c>
      <c r="E71" s="28">
        <v>7.8</v>
      </c>
      <c r="F71" s="28">
        <v>9.4</v>
      </c>
      <c r="G71" s="28">
        <v>10.9</v>
      </c>
      <c r="H71" s="28">
        <v>10.9</v>
      </c>
      <c r="I71" s="28">
        <v>11.3</v>
      </c>
      <c r="J71" s="28">
        <v>11.2</v>
      </c>
      <c r="K71" s="28">
        <v>11.1</v>
      </c>
      <c r="L71" s="28">
        <v>9.6999999999999993</v>
      </c>
      <c r="M71" s="27">
        <v>6.5</v>
      </c>
    </row>
    <row r="72" spans="1:13" x14ac:dyDescent="0.4">
      <c r="A72" s="20" t="s">
        <v>67</v>
      </c>
      <c r="B72" s="29"/>
      <c r="C72" s="30"/>
      <c r="D72" s="30"/>
      <c r="E72" s="31"/>
      <c r="F72" s="31"/>
      <c r="G72" s="31"/>
      <c r="H72" s="31"/>
      <c r="I72" s="31"/>
      <c r="J72" s="32"/>
      <c r="K72" s="32"/>
      <c r="L72" s="30"/>
      <c r="M72" s="30"/>
    </row>
    <row r="73" spans="1:13" x14ac:dyDescent="0.4">
      <c r="A73" s="20" t="s">
        <v>68</v>
      </c>
      <c r="B73" s="21"/>
      <c r="C73" s="33"/>
      <c r="D73" s="33"/>
      <c r="E73" s="34"/>
      <c r="F73" s="34"/>
      <c r="G73" s="34"/>
      <c r="H73" s="34"/>
      <c r="I73" s="34"/>
      <c r="J73" s="35"/>
      <c r="K73" s="35"/>
      <c r="L73" s="33"/>
      <c r="M73" s="33"/>
    </row>
    <row r="74" spans="1:13" x14ac:dyDescent="0.4">
      <c r="A74" s="20" t="s">
        <v>69</v>
      </c>
      <c r="B74" s="21"/>
      <c r="C74" s="33"/>
      <c r="D74" s="33"/>
      <c r="E74" s="34"/>
      <c r="F74" s="34"/>
      <c r="G74" s="34"/>
      <c r="H74" s="34"/>
      <c r="I74" s="34"/>
      <c r="J74" s="35"/>
      <c r="K74" s="35"/>
      <c r="L74" s="33"/>
      <c r="M74" s="33"/>
    </row>
    <row r="75" spans="1:13" x14ac:dyDescent="0.4">
      <c r="A75" s="65" t="s">
        <v>162</v>
      </c>
      <c r="B75" s="65"/>
      <c r="C75" s="65"/>
      <c r="D75" s="65"/>
      <c r="E75" s="65"/>
      <c r="F75" s="65"/>
      <c r="G75" s="65"/>
      <c r="H75" s="65"/>
      <c r="I75" s="65"/>
      <c r="J75" s="65"/>
      <c r="K75" s="65"/>
      <c r="L75" s="65"/>
      <c r="M75" s="65"/>
    </row>
    <row r="76" spans="1:13" x14ac:dyDescent="0.4">
      <c r="A76" s="65"/>
      <c r="B76" s="65"/>
      <c r="C76" s="65"/>
      <c r="D76" s="65"/>
      <c r="E76" s="65"/>
      <c r="F76" s="65"/>
      <c r="G76" s="65"/>
      <c r="H76" s="65"/>
      <c r="I76" s="65"/>
      <c r="J76" s="65"/>
      <c r="K76" s="65"/>
      <c r="L76" s="65"/>
      <c r="M76" s="65"/>
    </row>
    <row r="77" spans="1:13" x14ac:dyDescent="0.4">
      <c r="A77" s="20"/>
      <c r="B77" s="21"/>
      <c r="C77" s="33"/>
      <c r="D77" s="33"/>
      <c r="E77" s="34"/>
      <c r="F77" s="34"/>
      <c r="G77" s="34"/>
      <c r="H77" s="34"/>
      <c r="I77" s="34"/>
      <c r="J77" s="35"/>
      <c r="K77" s="35"/>
      <c r="L77" s="33"/>
      <c r="M77" s="33"/>
    </row>
    <row r="78" spans="1:13" x14ac:dyDescent="0.4">
      <c r="A78" s="7" t="s">
        <v>70</v>
      </c>
      <c r="B78" s="8" t="s">
        <v>2</v>
      </c>
      <c r="C78" s="9" t="str">
        <f>C4</f>
        <v>2010
年度</v>
      </c>
      <c r="D78" s="9" t="str">
        <f t="shared" ref="D78:M78" si="2">D4</f>
        <v>2011
年度</v>
      </c>
      <c r="E78" s="9" t="str">
        <f t="shared" si="2"/>
        <v>2012
年度</v>
      </c>
      <c r="F78" s="9" t="str">
        <f t="shared" si="2"/>
        <v>2013
年度</v>
      </c>
      <c r="G78" s="9" t="str">
        <f t="shared" si="2"/>
        <v>2014
年度</v>
      </c>
      <c r="H78" s="9" t="str">
        <f t="shared" si="2"/>
        <v>2015
年度</v>
      </c>
      <c r="I78" s="9" t="str">
        <f t="shared" si="2"/>
        <v>2016
年度</v>
      </c>
      <c r="J78" s="9" t="str">
        <f t="shared" si="2"/>
        <v>2017年度</v>
      </c>
      <c r="K78" s="9" t="str">
        <f t="shared" si="2"/>
        <v>2018年度</v>
      </c>
      <c r="L78" s="9" t="str">
        <f t="shared" si="2"/>
        <v>2019年度</v>
      </c>
      <c r="M78" s="9" t="str">
        <f t="shared" si="2"/>
        <v>2020年度</v>
      </c>
    </row>
    <row r="79" spans="1:13" x14ac:dyDescent="0.4">
      <c r="A79" s="10" t="s">
        <v>71</v>
      </c>
      <c r="B79" s="11"/>
      <c r="C79" s="11"/>
      <c r="D79" s="11"/>
      <c r="E79" s="11"/>
      <c r="F79" s="11"/>
      <c r="G79" s="11"/>
      <c r="H79" s="11"/>
      <c r="I79" s="11"/>
      <c r="J79" s="11"/>
      <c r="K79" s="11"/>
      <c r="L79" s="11"/>
      <c r="M79" s="12"/>
    </row>
    <row r="80" spans="1:13" x14ac:dyDescent="0.4">
      <c r="A80" s="13" t="s">
        <v>72</v>
      </c>
      <c r="B80" s="14" t="s">
        <v>73</v>
      </c>
      <c r="C80" s="36">
        <v>1.1599999999999999</v>
      </c>
      <c r="D80" s="37">
        <v>1.19</v>
      </c>
      <c r="E80" s="37">
        <v>1.19</v>
      </c>
      <c r="F80" s="37">
        <v>1.19</v>
      </c>
      <c r="G80" s="37">
        <v>1.1499999999999999</v>
      </c>
      <c r="H80" s="37">
        <v>1.1499999999999999</v>
      </c>
      <c r="I80" s="38">
        <v>1.1299999999999999</v>
      </c>
      <c r="J80" s="38">
        <v>1.1399999999999999</v>
      </c>
      <c r="K80" s="36">
        <v>1.1299999999999999</v>
      </c>
      <c r="L80" s="36">
        <v>1.06</v>
      </c>
      <c r="M80" s="36">
        <v>0.94</v>
      </c>
    </row>
    <row r="81" spans="1:13" x14ac:dyDescent="0.4">
      <c r="A81" s="13" t="s">
        <v>74</v>
      </c>
      <c r="B81" s="14" t="s">
        <v>73</v>
      </c>
      <c r="C81" s="36">
        <v>8.14</v>
      </c>
      <c r="D81" s="37">
        <v>7.71</v>
      </c>
      <c r="E81" s="37">
        <v>7.57</v>
      </c>
      <c r="F81" s="37">
        <v>7.5</v>
      </c>
      <c r="G81" s="37">
        <v>7.09</v>
      </c>
      <c r="H81" s="37">
        <v>7.11</v>
      </c>
      <c r="I81" s="38">
        <v>7</v>
      </c>
      <c r="J81" s="38">
        <v>6.84</v>
      </c>
      <c r="K81" s="36">
        <v>6.3</v>
      </c>
      <c r="L81" s="36">
        <v>5.52</v>
      </c>
      <c r="M81" s="36">
        <v>4.8</v>
      </c>
    </row>
    <row r="82" spans="1:13" x14ac:dyDescent="0.4">
      <c r="A82" s="10" t="s">
        <v>75</v>
      </c>
      <c r="B82" s="11"/>
      <c r="C82" s="11"/>
      <c r="D82" s="11"/>
      <c r="E82" s="11"/>
      <c r="F82" s="11"/>
      <c r="G82" s="11"/>
      <c r="H82" s="11"/>
      <c r="I82" s="11"/>
      <c r="J82" s="11"/>
      <c r="K82" s="11"/>
      <c r="L82" s="11"/>
      <c r="M82" s="12"/>
    </row>
    <row r="83" spans="1:13" x14ac:dyDescent="0.4">
      <c r="A83" s="13" t="s">
        <v>76</v>
      </c>
      <c r="B83" s="14" t="s">
        <v>14</v>
      </c>
      <c r="C83" s="36">
        <v>46.31</v>
      </c>
      <c r="D83" s="36">
        <v>47.51</v>
      </c>
      <c r="E83" s="36">
        <v>47.96</v>
      </c>
      <c r="F83" s="36">
        <v>49.13</v>
      </c>
      <c r="G83" s="36">
        <v>47.44</v>
      </c>
      <c r="H83" s="36">
        <v>45.88</v>
      </c>
      <c r="I83" s="38">
        <v>45.44</v>
      </c>
      <c r="J83" s="36">
        <v>45.12</v>
      </c>
      <c r="K83" s="39">
        <v>43.47</v>
      </c>
      <c r="L83" s="39">
        <v>42.22</v>
      </c>
      <c r="M83" s="39">
        <v>39.43</v>
      </c>
    </row>
    <row r="84" spans="1:13" x14ac:dyDescent="0.4">
      <c r="A84" s="20" t="s">
        <v>77</v>
      </c>
      <c r="B84" s="21"/>
      <c r="C84" s="33"/>
      <c r="D84" s="33"/>
      <c r="E84" s="33"/>
      <c r="F84" s="33"/>
      <c r="G84" s="33"/>
      <c r="H84" s="33"/>
      <c r="I84" s="33"/>
      <c r="J84" s="35"/>
      <c r="K84" s="33"/>
      <c r="L84" s="40"/>
      <c r="M84" s="40"/>
    </row>
    <row r="85" spans="1:13" x14ac:dyDescent="0.4">
      <c r="A85" s="20" t="s">
        <v>78</v>
      </c>
      <c r="B85" s="21"/>
      <c r="C85" s="33"/>
      <c r="D85" s="33"/>
      <c r="E85" s="33"/>
      <c r="F85" s="33"/>
      <c r="G85" s="33"/>
      <c r="H85" s="33"/>
      <c r="I85" s="33"/>
      <c r="J85" s="35"/>
      <c r="K85" s="33"/>
      <c r="L85" s="40"/>
      <c r="M85" s="40"/>
    </row>
    <row r="86" spans="1:13" x14ac:dyDescent="0.4">
      <c r="A86" s="20" t="s">
        <v>79</v>
      </c>
      <c r="B86" s="21"/>
      <c r="C86" s="33"/>
      <c r="D86" s="33"/>
      <c r="E86" s="33"/>
      <c r="F86" s="33"/>
      <c r="G86" s="33"/>
      <c r="H86" s="33"/>
      <c r="I86" s="33"/>
      <c r="J86" s="35"/>
      <c r="K86" s="33"/>
      <c r="L86" s="40"/>
      <c r="M86" s="40"/>
    </row>
    <row r="87" spans="1:13" x14ac:dyDescent="0.4">
      <c r="A87" s="65" t="s">
        <v>162</v>
      </c>
      <c r="B87" s="65"/>
      <c r="C87" s="65"/>
      <c r="D87" s="65"/>
      <c r="E87" s="65"/>
      <c r="F87" s="65"/>
      <c r="G87" s="65"/>
      <c r="H87" s="65"/>
      <c r="I87" s="65"/>
      <c r="J87" s="65"/>
      <c r="K87" s="65"/>
      <c r="L87" s="65"/>
      <c r="M87" s="65"/>
    </row>
    <row r="88" spans="1:13" x14ac:dyDescent="0.4">
      <c r="A88" s="65"/>
      <c r="B88" s="65"/>
      <c r="C88" s="65"/>
      <c r="D88" s="65"/>
      <c r="E88" s="65"/>
      <c r="F88" s="65"/>
      <c r="G88" s="65"/>
      <c r="H88" s="65"/>
      <c r="I88" s="65"/>
      <c r="J88" s="65"/>
      <c r="K88" s="65"/>
      <c r="L88" s="65"/>
      <c r="M88" s="65"/>
    </row>
    <row r="89" spans="1:13" x14ac:dyDescent="0.4">
      <c r="A89" s="5"/>
      <c r="B89" s="21"/>
      <c r="C89" s="33"/>
      <c r="D89" s="33"/>
      <c r="E89" s="33"/>
      <c r="F89" s="33"/>
      <c r="G89" s="33"/>
      <c r="H89" s="33"/>
      <c r="I89" s="33"/>
      <c r="J89" s="35"/>
      <c r="K89" s="33"/>
      <c r="L89" s="40"/>
      <c r="M89" s="40"/>
    </row>
    <row r="90" spans="1:13" x14ac:dyDescent="0.4">
      <c r="A90" s="7" t="s">
        <v>80</v>
      </c>
      <c r="B90" s="8" t="s">
        <v>2</v>
      </c>
      <c r="C90" s="9" t="str">
        <f t="shared" ref="C90:M90" si="3">C4</f>
        <v>2010
年度</v>
      </c>
      <c r="D90" s="9" t="str">
        <f t="shared" si="3"/>
        <v>2011
年度</v>
      </c>
      <c r="E90" s="9" t="str">
        <f t="shared" si="3"/>
        <v>2012
年度</v>
      </c>
      <c r="F90" s="9" t="str">
        <f t="shared" si="3"/>
        <v>2013
年度</v>
      </c>
      <c r="G90" s="9" t="str">
        <f t="shared" si="3"/>
        <v>2014
年度</v>
      </c>
      <c r="H90" s="9" t="str">
        <f t="shared" si="3"/>
        <v>2015
年度</v>
      </c>
      <c r="I90" s="9" t="str">
        <f t="shared" si="3"/>
        <v>2016
年度</v>
      </c>
      <c r="J90" s="9" t="str">
        <f t="shared" si="3"/>
        <v>2017年度</v>
      </c>
      <c r="K90" s="9" t="str">
        <f t="shared" si="3"/>
        <v>2018年度</v>
      </c>
      <c r="L90" s="9" t="str">
        <f t="shared" si="3"/>
        <v>2019年度</v>
      </c>
      <c r="M90" s="9" t="str">
        <f t="shared" si="3"/>
        <v>2020年度</v>
      </c>
    </row>
    <row r="91" spans="1:13" x14ac:dyDescent="0.4">
      <c r="A91" s="10" t="s">
        <v>81</v>
      </c>
      <c r="B91" s="11"/>
      <c r="C91" s="11"/>
      <c r="D91" s="11"/>
      <c r="E91" s="11"/>
      <c r="F91" s="11"/>
      <c r="G91" s="11"/>
      <c r="H91" s="11"/>
      <c r="I91" s="11"/>
      <c r="J91" s="11"/>
      <c r="K91" s="11"/>
      <c r="L91" s="11"/>
      <c r="M91" s="12"/>
    </row>
    <row r="92" spans="1:13" x14ac:dyDescent="0.4">
      <c r="A92" s="13" t="s">
        <v>24</v>
      </c>
      <c r="B92" s="14" t="s">
        <v>14</v>
      </c>
      <c r="C92" s="15">
        <v>790189</v>
      </c>
      <c r="D92" s="15">
        <v>827103</v>
      </c>
      <c r="E92" s="16">
        <v>901564</v>
      </c>
      <c r="F92" s="16">
        <v>961009</v>
      </c>
      <c r="G92" s="16">
        <v>968011</v>
      </c>
      <c r="H92" s="16">
        <v>936043</v>
      </c>
      <c r="I92" s="16">
        <v>943640</v>
      </c>
      <c r="J92" s="16">
        <v>994137</v>
      </c>
      <c r="K92" s="16">
        <v>1023706</v>
      </c>
      <c r="L92" s="16">
        <v>1105781</v>
      </c>
      <c r="M92" s="15">
        <v>1150143</v>
      </c>
    </row>
    <row r="93" spans="1:13" x14ac:dyDescent="0.4">
      <c r="A93" s="13" t="s">
        <v>82</v>
      </c>
      <c r="B93" s="14" t="s">
        <v>53</v>
      </c>
      <c r="C93" s="27">
        <v>43</v>
      </c>
      <c r="D93" s="27">
        <v>42.5</v>
      </c>
      <c r="E93" s="28">
        <v>46.4</v>
      </c>
      <c r="F93" s="28">
        <v>47.5</v>
      </c>
      <c r="G93" s="28">
        <v>53.3</v>
      </c>
      <c r="H93" s="28">
        <v>55.9</v>
      </c>
      <c r="I93" s="28">
        <v>58.2</v>
      </c>
      <c r="J93" s="28">
        <v>59.1</v>
      </c>
      <c r="K93" s="28">
        <v>59.3</v>
      </c>
      <c r="L93" s="28">
        <v>55.1</v>
      </c>
      <c r="M93" s="27">
        <v>58</v>
      </c>
    </row>
    <row r="94" spans="1:13" x14ac:dyDescent="0.4">
      <c r="A94" s="10" t="s">
        <v>83</v>
      </c>
      <c r="B94" s="11"/>
      <c r="C94" s="11"/>
      <c r="D94" s="11"/>
      <c r="E94" s="11"/>
      <c r="F94" s="11"/>
      <c r="G94" s="11"/>
      <c r="H94" s="11"/>
      <c r="I94" s="11"/>
      <c r="J94" s="11"/>
      <c r="K94" s="11"/>
      <c r="L94" s="11"/>
      <c r="M94" s="12"/>
    </row>
    <row r="95" spans="1:13" x14ac:dyDescent="0.4">
      <c r="A95" s="13" t="s">
        <v>84</v>
      </c>
      <c r="B95" s="14" t="s">
        <v>14</v>
      </c>
      <c r="C95" s="15">
        <v>124508</v>
      </c>
      <c r="D95" s="15">
        <v>127188</v>
      </c>
      <c r="E95" s="16">
        <v>115320</v>
      </c>
      <c r="F95" s="16">
        <v>94010</v>
      </c>
      <c r="G95" s="16">
        <v>63120</v>
      </c>
      <c r="H95" s="16">
        <v>52338</v>
      </c>
      <c r="I95" s="16">
        <v>43734</v>
      </c>
      <c r="J95" s="16">
        <v>46326</v>
      </c>
      <c r="K95" s="16">
        <v>53848</v>
      </c>
      <c r="L95" s="16">
        <v>117665</v>
      </c>
      <c r="M95" s="15">
        <v>138168</v>
      </c>
    </row>
    <row r="96" spans="1:13" x14ac:dyDescent="0.4">
      <c r="A96" s="13" t="s">
        <v>85</v>
      </c>
      <c r="B96" s="14" t="s">
        <v>53</v>
      </c>
      <c r="C96" s="27">
        <v>36.6</v>
      </c>
      <c r="D96" s="27">
        <v>36.200000000000003</v>
      </c>
      <c r="E96" s="28">
        <v>27.6</v>
      </c>
      <c r="F96" s="28">
        <v>20.6</v>
      </c>
      <c r="G96" s="28">
        <v>12.2</v>
      </c>
      <c r="H96" s="28">
        <v>10</v>
      </c>
      <c r="I96" s="28">
        <v>8</v>
      </c>
      <c r="J96" s="28">
        <v>7.9</v>
      </c>
      <c r="K96" s="28">
        <v>8.9</v>
      </c>
      <c r="L96" s="28">
        <v>19.3</v>
      </c>
      <c r="M96" s="27">
        <v>20.7</v>
      </c>
    </row>
    <row r="97" spans="1:13" x14ac:dyDescent="0.4">
      <c r="A97" s="10" t="s">
        <v>86</v>
      </c>
      <c r="B97" s="11"/>
      <c r="C97" s="11"/>
      <c r="D97" s="11"/>
      <c r="E97" s="11"/>
      <c r="F97" s="11"/>
      <c r="G97" s="11"/>
      <c r="H97" s="11"/>
      <c r="I97" s="11"/>
      <c r="J97" s="11"/>
      <c r="K97" s="11"/>
      <c r="L97" s="11"/>
      <c r="M97" s="12"/>
    </row>
    <row r="98" spans="1:13" x14ac:dyDescent="0.4">
      <c r="A98" s="13" t="s">
        <v>87</v>
      </c>
      <c r="B98" s="14" t="s">
        <v>88</v>
      </c>
      <c r="C98" s="27">
        <v>19.8</v>
      </c>
      <c r="D98" s="27">
        <v>20.7</v>
      </c>
      <c r="E98" s="28">
        <v>21.7</v>
      </c>
      <c r="F98" s="28">
        <v>33.200000000000003</v>
      </c>
      <c r="G98" s="28">
        <v>51.7</v>
      </c>
      <c r="H98" s="28">
        <v>64.5</v>
      </c>
      <c r="I98" s="28">
        <v>100.4</v>
      </c>
      <c r="J98" s="28">
        <v>109.9</v>
      </c>
      <c r="K98" s="28">
        <v>113.5</v>
      </c>
      <c r="L98" s="28">
        <v>85.3</v>
      </c>
      <c r="M98" s="27">
        <v>58.2</v>
      </c>
    </row>
    <row r="99" spans="1:13" x14ac:dyDescent="0.4">
      <c r="A99" s="20" t="s">
        <v>89</v>
      </c>
      <c r="B99" s="21"/>
      <c r="C99" s="33"/>
      <c r="D99" s="33"/>
      <c r="E99" s="33"/>
      <c r="F99" s="33"/>
      <c r="G99" s="33"/>
      <c r="H99" s="33"/>
      <c r="I99" s="33"/>
      <c r="J99" s="35"/>
      <c r="K99" s="33"/>
      <c r="L99" s="40"/>
      <c r="M99" s="40"/>
    </row>
    <row r="100" spans="1:13" x14ac:dyDescent="0.4">
      <c r="A100" s="20" t="s">
        <v>90</v>
      </c>
      <c r="B100" s="21"/>
      <c r="C100" s="33"/>
      <c r="D100" s="33"/>
      <c r="E100" s="33"/>
      <c r="F100" s="33"/>
      <c r="G100" s="33"/>
      <c r="H100" s="33"/>
      <c r="I100" s="33"/>
      <c r="J100" s="35"/>
      <c r="K100" s="33"/>
      <c r="L100" s="40"/>
      <c r="M100" s="40"/>
    </row>
    <row r="101" spans="1:13" x14ac:dyDescent="0.4">
      <c r="A101" s="20" t="s">
        <v>91</v>
      </c>
      <c r="B101" s="21"/>
      <c r="C101" s="33"/>
      <c r="D101" s="33"/>
      <c r="E101" s="33"/>
      <c r="F101" s="33"/>
      <c r="G101" s="33"/>
      <c r="H101" s="33"/>
      <c r="I101" s="33"/>
      <c r="J101" s="35"/>
      <c r="K101" s="33"/>
      <c r="L101" s="40"/>
      <c r="M101" s="40"/>
    </row>
    <row r="102" spans="1:13" x14ac:dyDescent="0.4">
      <c r="A102" s="20" t="s">
        <v>92</v>
      </c>
      <c r="B102" s="21"/>
      <c r="C102" s="33"/>
      <c r="D102" s="33"/>
      <c r="E102" s="33"/>
      <c r="F102" s="33"/>
      <c r="G102" s="33"/>
      <c r="H102" s="33"/>
      <c r="I102" s="33"/>
      <c r="J102" s="35"/>
      <c r="K102" s="33"/>
      <c r="L102" s="40"/>
      <c r="M102" s="40"/>
    </row>
    <row r="103" spans="1:13" x14ac:dyDescent="0.4">
      <c r="A103" s="65" t="s">
        <v>161</v>
      </c>
      <c r="B103" s="65"/>
      <c r="C103" s="65"/>
      <c r="D103" s="65"/>
      <c r="E103" s="65"/>
      <c r="F103" s="65"/>
      <c r="G103" s="65"/>
      <c r="H103" s="65"/>
      <c r="I103" s="65"/>
      <c r="J103" s="65"/>
      <c r="K103" s="65"/>
      <c r="L103" s="65"/>
      <c r="M103" s="65"/>
    </row>
    <row r="104" spans="1:13" x14ac:dyDescent="0.4">
      <c r="A104" s="65"/>
      <c r="B104" s="65"/>
      <c r="C104" s="65"/>
      <c r="D104" s="65"/>
      <c r="E104" s="65"/>
      <c r="F104" s="65"/>
      <c r="G104" s="65"/>
      <c r="H104" s="65"/>
      <c r="I104" s="65"/>
      <c r="J104" s="65"/>
      <c r="K104" s="65"/>
      <c r="L104" s="65"/>
      <c r="M104" s="65"/>
    </row>
    <row r="105" spans="1:13" x14ac:dyDescent="0.4">
      <c r="A105" s="20"/>
      <c r="B105" s="21"/>
      <c r="C105" s="22"/>
      <c r="D105" s="22"/>
      <c r="E105" s="23"/>
      <c r="F105" s="23"/>
      <c r="G105" s="23"/>
      <c r="H105" s="23"/>
      <c r="I105" s="23"/>
      <c r="J105" s="23"/>
      <c r="K105" s="23"/>
      <c r="L105" s="23"/>
      <c r="M105" s="23"/>
    </row>
    <row r="106" spans="1:13" x14ac:dyDescent="0.4">
      <c r="A106" s="7" t="s">
        <v>93</v>
      </c>
      <c r="B106" s="8" t="s">
        <v>2</v>
      </c>
      <c r="C106" s="9" t="str">
        <f t="shared" ref="C106:M106" si="4">C4</f>
        <v>2010
年度</v>
      </c>
      <c r="D106" s="9" t="str">
        <f t="shared" si="4"/>
        <v>2011
年度</v>
      </c>
      <c r="E106" s="9" t="str">
        <f t="shared" si="4"/>
        <v>2012
年度</v>
      </c>
      <c r="F106" s="9" t="str">
        <f t="shared" si="4"/>
        <v>2013
年度</v>
      </c>
      <c r="G106" s="9" t="str">
        <f t="shared" si="4"/>
        <v>2014
年度</v>
      </c>
      <c r="H106" s="9" t="str">
        <f t="shared" si="4"/>
        <v>2015
年度</v>
      </c>
      <c r="I106" s="9" t="str">
        <f t="shared" si="4"/>
        <v>2016
年度</v>
      </c>
      <c r="J106" s="9" t="str">
        <f t="shared" si="4"/>
        <v>2017年度</v>
      </c>
      <c r="K106" s="9" t="str">
        <f t="shared" si="4"/>
        <v>2018年度</v>
      </c>
      <c r="L106" s="9" t="str">
        <f t="shared" si="4"/>
        <v>2019年度</v>
      </c>
      <c r="M106" s="9" t="str">
        <f t="shared" si="4"/>
        <v>2020年度</v>
      </c>
    </row>
    <row r="107" spans="1:13" x14ac:dyDescent="0.4">
      <c r="A107" s="10" t="s">
        <v>94</v>
      </c>
      <c r="B107" s="11"/>
      <c r="C107" s="11"/>
      <c r="D107" s="11"/>
      <c r="E107" s="11"/>
      <c r="F107" s="11"/>
      <c r="G107" s="11"/>
      <c r="H107" s="11"/>
      <c r="I107" s="11"/>
      <c r="J107" s="11"/>
      <c r="K107" s="11"/>
      <c r="L107" s="11"/>
      <c r="M107" s="12"/>
    </row>
    <row r="108" spans="1:13" x14ac:dyDescent="0.4">
      <c r="A108" s="41" t="s">
        <v>94</v>
      </c>
      <c r="B108" s="42" t="s">
        <v>95</v>
      </c>
      <c r="C108" s="43">
        <v>650.83000000000004</v>
      </c>
      <c r="D108" s="43">
        <v>682.46</v>
      </c>
      <c r="E108" s="43">
        <v>810.76</v>
      </c>
      <c r="F108" s="43">
        <v>897.18</v>
      </c>
      <c r="G108" s="43">
        <v>1033.49</v>
      </c>
      <c r="H108" s="43">
        <v>1071.24</v>
      </c>
      <c r="I108" s="44">
        <v>1147.9100000000001</v>
      </c>
      <c r="J108" s="44">
        <v>1245.9100000000001</v>
      </c>
      <c r="K108" s="44">
        <v>1307.75</v>
      </c>
      <c r="L108" s="44">
        <v>1333.76</v>
      </c>
      <c r="M108" s="44">
        <v>1485.89</v>
      </c>
    </row>
    <row r="109" spans="1:13" x14ac:dyDescent="0.4">
      <c r="A109" s="10" t="s">
        <v>96</v>
      </c>
      <c r="B109" s="11"/>
      <c r="C109" s="11"/>
      <c r="D109" s="11"/>
      <c r="E109" s="11"/>
      <c r="F109" s="11"/>
      <c r="G109" s="11"/>
      <c r="H109" s="11"/>
      <c r="I109" s="11"/>
      <c r="J109" s="11"/>
      <c r="K109" s="11"/>
      <c r="L109" s="11"/>
      <c r="M109" s="12"/>
    </row>
    <row r="110" spans="1:13" x14ac:dyDescent="0.4">
      <c r="A110" s="45" t="s">
        <v>96</v>
      </c>
      <c r="B110" s="14" t="s">
        <v>95</v>
      </c>
      <c r="C110" s="37">
        <v>44.92</v>
      </c>
      <c r="D110" s="37">
        <v>53.96</v>
      </c>
      <c r="E110" s="37">
        <v>58.53</v>
      </c>
      <c r="F110" s="37">
        <v>80.13</v>
      </c>
      <c r="G110" s="37">
        <v>104.73</v>
      </c>
      <c r="H110" s="37">
        <v>115.08</v>
      </c>
      <c r="I110" s="38">
        <v>126.13</v>
      </c>
      <c r="J110" s="38">
        <v>133.80000000000001</v>
      </c>
      <c r="K110" s="38">
        <v>141.74</v>
      </c>
      <c r="L110" s="38">
        <v>128.80000000000001</v>
      </c>
      <c r="M110" s="38">
        <v>91.92</v>
      </c>
    </row>
    <row r="111" spans="1:13" x14ac:dyDescent="0.4">
      <c r="A111" s="10" t="s">
        <v>97</v>
      </c>
      <c r="B111" s="11"/>
      <c r="C111" s="11"/>
      <c r="D111" s="11"/>
      <c r="E111" s="11"/>
      <c r="F111" s="11"/>
      <c r="G111" s="11"/>
      <c r="H111" s="11"/>
      <c r="I111" s="11"/>
      <c r="J111" s="11"/>
      <c r="K111" s="11"/>
      <c r="L111" s="11"/>
      <c r="M111" s="12"/>
    </row>
    <row r="112" spans="1:13" x14ac:dyDescent="0.4">
      <c r="A112" s="45" t="s">
        <v>98</v>
      </c>
      <c r="B112" s="14" t="s">
        <v>95</v>
      </c>
      <c r="C112" s="15">
        <v>13</v>
      </c>
      <c r="D112" s="46">
        <v>15</v>
      </c>
      <c r="E112" s="46">
        <v>18</v>
      </c>
      <c r="F112" s="46">
        <v>23</v>
      </c>
      <c r="G112" s="46">
        <v>27</v>
      </c>
      <c r="H112" s="46">
        <v>30</v>
      </c>
      <c r="I112" s="17">
        <v>35</v>
      </c>
      <c r="J112" s="17">
        <v>40</v>
      </c>
      <c r="K112" s="17">
        <v>44</v>
      </c>
      <c r="L112" s="17">
        <v>46</v>
      </c>
      <c r="M112" s="17">
        <v>47</v>
      </c>
    </row>
    <row r="113" spans="1:13" x14ac:dyDescent="0.4">
      <c r="A113" s="45" t="s">
        <v>99</v>
      </c>
      <c r="B113" s="14" t="s">
        <v>53</v>
      </c>
      <c r="C113" s="47">
        <v>28.9</v>
      </c>
      <c r="D113" s="47">
        <v>27.8</v>
      </c>
      <c r="E113" s="47">
        <v>30.8</v>
      </c>
      <c r="F113" s="47">
        <v>28.7</v>
      </c>
      <c r="G113" s="47">
        <v>25.8</v>
      </c>
      <c r="H113" s="47">
        <v>26.1</v>
      </c>
      <c r="I113" s="48">
        <v>27.7</v>
      </c>
      <c r="J113" s="48">
        <v>29.9</v>
      </c>
      <c r="K113" s="48">
        <v>31</v>
      </c>
      <c r="L113" s="48">
        <v>35.700000000000003</v>
      </c>
      <c r="M113" s="48">
        <v>51.1</v>
      </c>
    </row>
    <row r="114" spans="1:13" x14ac:dyDescent="0.4">
      <c r="A114" s="10" t="s">
        <v>100</v>
      </c>
      <c r="B114" s="11"/>
      <c r="C114" s="11"/>
      <c r="D114" s="11"/>
      <c r="E114" s="11"/>
      <c r="F114" s="11"/>
      <c r="G114" s="11"/>
      <c r="H114" s="11"/>
      <c r="I114" s="11"/>
      <c r="J114" s="11"/>
      <c r="K114" s="11"/>
      <c r="L114" s="11"/>
      <c r="M114" s="12"/>
    </row>
    <row r="115" spans="1:13" x14ac:dyDescent="0.4">
      <c r="A115" s="45" t="s">
        <v>101</v>
      </c>
      <c r="B115" s="14" t="s">
        <v>53</v>
      </c>
      <c r="C115" s="27">
        <v>2</v>
      </c>
      <c r="D115" s="27">
        <v>2.2999999999999998</v>
      </c>
      <c r="E115" s="28">
        <v>2.4</v>
      </c>
      <c r="F115" s="28">
        <v>2.7</v>
      </c>
      <c r="G115" s="28">
        <v>2.8</v>
      </c>
      <c r="H115" s="28">
        <v>2.8</v>
      </c>
      <c r="I115" s="28">
        <v>3.1</v>
      </c>
      <c r="J115" s="28">
        <v>3.3</v>
      </c>
      <c r="K115" s="28">
        <v>3.4</v>
      </c>
      <c r="L115" s="28">
        <v>3.5</v>
      </c>
      <c r="M115" s="47">
        <v>3.3</v>
      </c>
    </row>
    <row r="116" spans="1:13" x14ac:dyDescent="0.4">
      <c r="A116" s="20" t="s">
        <v>102</v>
      </c>
      <c r="B116" s="21"/>
      <c r="C116" s="49"/>
      <c r="D116" s="49"/>
      <c r="E116" s="49"/>
      <c r="F116" s="49"/>
      <c r="G116" s="49"/>
      <c r="H116" s="49"/>
      <c r="I116" s="49"/>
      <c r="J116" s="50"/>
      <c r="K116" s="50"/>
      <c r="L116" s="50"/>
      <c r="M116" s="50"/>
    </row>
    <row r="117" spans="1:13" x14ac:dyDescent="0.4">
      <c r="A117" s="5"/>
      <c r="B117" s="21"/>
      <c r="C117" s="51"/>
      <c r="D117" s="51"/>
      <c r="E117" s="51"/>
      <c r="F117" s="51"/>
      <c r="G117" s="51"/>
      <c r="H117" s="51"/>
      <c r="I117" s="51"/>
      <c r="J117" s="51"/>
      <c r="K117" s="51"/>
      <c r="L117" s="51"/>
      <c r="M117" s="51"/>
    </row>
    <row r="118" spans="1:13" x14ac:dyDescent="0.4">
      <c r="A118" s="7" t="s">
        <v>103</v>
      </c>
      <c r="B118" s="8" t="s">
        <v>2</v>
      </c>
      <c r="C118" s="8" t="str">
        <f t="shared" ref="C118:M118" si="5">C4</f>
        <v>2010
年度</v>
      </c>
      <c r="D118" s="8" t="str">
        <f t="shared" si="5"/>
        <v>2011
年度</v>
      </c>
      <c r="E118" s="8" t="str">
        <f t="shared" si="5"/>
        <v>2012
年度</v>
      </c>
      <c r="F118" s="8" t="str">
        <f t="shared" si="5"/>
        <v>2013
年度</v>
      </c>
      <c r="G118" s="8" t="str">
        <f t="shared" si="5"/>
        <v>2014
年度</v>
      </c>
      <c r="H118" s="8" t="str">
        <f t="shared" si="5"/>
        <v>2015
年度</v>
      </c>
      <c r="I118" s="8" t="str">
        <f t="shared" si="5"/>
        <v>2016
年度</v>
      </c>
      <c r="J118" s="8" t="str">
        <f t="shared" si="5"/>
        <v>2017年度</v>
      </c>
      <c r="K118" s="8" t="str">
        <f t="shared" si="5"/>
        <v>2018年度</v>
      </c>
      <c r="L118" s="8" t="str">
        <f t="shared" si="5"/>
        <v>2019年度</v>
      </c>
      <c r="M118" s="8" t="str">
        <f t="shared" si="5"/>
        <v>2020年度</v>
      </c>
    </row>
    <row r="119" spans="1:13" x14ac:dyDescent="0.4">
      <c r="A119" s="10" t="s">
        <v>104</v>
      </c>
      <c r="B119" s="11"/>
      <c r="C119" s="11"/>
      <c r="D119" s="11"/>
      <c r="E119" s="11"/>
      <c r="F119" s="11"/>
      <c r="G119" s="11"/>
      <c r="H119" s="11"/>
      <c r="I119" s="11"/>
      <c r="J119" s="11"/>
      <c r="K119" s="11"/>
      <c r="L119" s="11"/>
      <c r="M119" s="12"/>
    </row>
    <row r="120" spans="1:13" x14ac:dyDescent="0.4">
      <c r="A120" s="13" t="s">
        <v>105</v>
      </c>
      <c r="B120" s="14" t="s">
        <v>14</v>
      </c>
      <c r="C120" s="15">
        <v>25269</v>
      </c>
      <c r="D120" s="15">
        <v>33076</v>
      </c>
      <c r="E120" s="15">
        <v>36842</v>
      </c>
      <c r="F120" s="15">
        <v>41827</v>
      </c>
      <c r="G120" s="15">
        <v>46993</v>
      </c>
      <c r="H120" s="15">
        <v>49740</v>
      </c>
      <c r="I120" s="15">
        <v>43868</v>
      </c>
      <c r="J120" s="15">
        <v>53518</v>
      </c>
      <c r="K120" s="15">
        <v>73595</v>
      </c>
      <c r="L120" s="15">
        <v>66667</v>
      </c>
      <c r="M120" s="15">
        <v>55326</v>
      </c>
    </row>
    <row r="121" spans="1:13" x14ac:dyDescent="0.4">
      <c r="A121" s="13" t="s">
        <v>106</v>
      </c>
      <c r="B121" s="14" t="s">
        <v>14</v>
      </c>
      <c r="C121" s="15">
        <v>34530</v>
      </c>
      <c r="D121" s="15">
        <v>35102</v>
      </c>
      <c r="E121" s="15">
        <v>34895</v>
      </c>
      <c r="F121" s="15">
        <v>34376</v>
      </c>
      <c r="G121" s="15">
        <v>31203</v>
      </c>
      <c r="H121" s="15">
        <v>34735</v>
      </c>
      <c r="I121" s="15">
        <v>34843</v>
      </c>
      <c r="J121" s="15">
        <v>36016</v>
      </c>
      <c r="K121" s="15">
        <v>38789</v>
      </c>
      <c r="L121" s="15">
        <v>42108</v>
      </c>
      <c r="M121" s="15">
        <v>44926</v>
      </c>
    </row>
    <row r="122" spans="1:13" x14ac:dyDescent="0.4">
      <c r="A122" s="13" t="s">
        <v>107</v>
      </c>
      <c r="B122" s="14" t="s">
        <v>14</v>
      </c>
      <c r="C122" s="15">
        <v>2730</v>
      </c>
      <c r="D122" s="15">
        <v>3422</v>
      </c>
      <c r="E122" s="15">
        <v>3232</v>
      </c>
      <c r="F122" s="15">
        <v>2957</v>
      </c>
      <c r="G122" s="15">
        <v>2348</v>
      </c>
      <c r="H122" s="15">
        <v>2156</v>
      </c>
      <c r="I122" s="15">
        <v>2118</v>
      </c>
      <c r="J122" s="15">
        <v>2416</v>
      </c>
      <c r="K122" s="15">
        <v>2848</v>
      </c>
      <c r="L122" s="15">
        <v>3238</v>
      </c>
      <c r="M122" s="15">
        <v>4419</v>
      </c>
    </row>
    <row r="123" spans="1:13" x14ac:dyDescent="0.4">
      <c r="A123" s="10" t="s">
        <v>108</v>
      </c>
      <c r="B123" s="11"/>
      <c r="C123" s="11"/>
      <c r="D123" s="11"/>
      <c r="E123" s="11"/>
      <c r="F123" s="11"/>
      <c r="G123" s="11"/>
      <c r="H123" s="11"/>
      <c r="I123" s="11"/>
      <c r="J123" s="11"/>
      <c r="K123" s="11"/>
      <c r="L123" s="11"/>
      <c r="M123" s="12"/>
    </row>
    <row r="124" spans="1:13" x14ac:dyDescent="0.4">
      <c r="A124" s="13" t="s">
        <v>109</v>
      </c>
      <c r="B124" s="14" t="s">
        <v>14</v>
      </c>
      <c r="C124" s="15">
        <v>24694</v>
      </c>
      <c r="D124" s="15">
        <v>25611</v>
      </c>
      <c r="E124" s="15">
        <v>25894</v>
      </c>
      <c r="F124" s="15">
        <v>27720</v>
      </c>
      <c r="G124" s="15">
        <v>29452</v>
      </c>
      <c r="H124" s="15">
        <v>31693</v>
      </c>
      <c r="I124" s="15">
        <v>34169</v>
      </c>
      <c r="J124" s="15">
        <v>36974</v>
      </c>
      <c r="K124" s="15">
        <v>38838</v>
      </c>
      <c r="L124" s="15">
        <v>37146</v>
      </c>
      <c r="M124" s="15">
        <v>35110</v>
      </c>
    </row>
    <row r="125" spans="1:13" x14ac:dyDescent="0.4">
      <c r="A125" s="13" t="s">
        <v>110</v>
      </c>
      <c r="B125" s="14" t="s">
        <v>53</v>
      </c>
      <c r="C125" s="52">
        <v>2.7</v>
      </c>
      <c r="D125" s="52">
        <v>2.65</v>
      </c>
      <c r="E125" s="52">
        <v>2.5099999999999998</v>
      </c>
      <c r="F125" s="52">
        <v>2.5</v>
      </c>
      <c r="G125" s="52">
        <v>2.65</v>
      </c>
      <c r="H125" s="52">
        <v>2.89</v>
      </c>
      <c r="I125" s="52">
        <v>3.21</v>
      </c>
      <c r="J125" s="52">
        <v>3.34</v>
      </c>
      <c r="K125" s="52">
        <v>3.4</v>
      </c>
      <c r="L125" s="52">
        <v>3.29</v>
      </c>
      <c r="M125" s="38">
        <v>3.32</v>
      </c>
    </row>
    <row r="126" spans="1:13" x14ac:dyDescent="0.4">
      <c r="A126" s="10" t="s">
        <v>111</v>
      </c>
      <c r="B126" s="11"/>
      <c r="C126" s="11"/>
      <c r="D126" s="11"/>
      <c r="E126" s="11"/>
      <c r="F126" s="11"/>
      <c r="G126" s="11"/>
      <c r="H126" s="11"/>
      <c r="I126" s="11"/>
      <c r="J126" s="11"/>
      <c r="K126" s="11"/>
      <c r="L126" s="11"/>
      <c r="M126" s="12"/>
    </row>
    <row r="127" spans="1:13" x14ac:dyDescent="0.4">
      <c r="A127" s="13" t="s">
        <v>112</v>
      </c>
      <c r="B127" s="14" t="s">
        <v>113</v>
      </c>
      <c r="C127" s="53">
        <v>19770</v>
      </c>
      <c r="D127" s="53">
        <v>20855</v>
      </c>
      <c r="E127" s="53">
        <v>22202</v>
      </c>
      <c r="F127" s="53">
        <v>23017</v>
      </c>
      <c r="G127" s="53">
        <v>23886</v>
      </c>
      <c r="H127" s="53">
        <v>23901</v>
      </c>
      <c r="I127" s="53">
        <v>23006</v>
      </c>
      <c r="J127" s="53">
        <v>26080</v>
      </c>
      <c r="K127" s="53">
        <v>26486</v>
      </c>
      <c r="L127" s="53">
        <v>27003</v>
      </c>
      <c r="M127" s="17">
        <v>26577</v>
      </c>
    </row>
    <row r="128" spans="1:13" x14ac:dyDescent="0.4">
      <c r="A128" s="10" t="s">
        <v>114</v>
      </c>
      <c r="B128" s="11"/>
      <c r="C128" s="11"/>
      <c r="D128" s="11"/>
      <c r="E128" s="11"/>
      <c r="F128" s="11"/>
      <c r="G128" s="11"/>
      <c r="H128" s="11"/>
      <c r="I128" s="11"/>
      <c r="J128" s="11"/>
      <c r="K128" s="11"/>
      <c r="L128" s="11"/>
      <c r="M128" s="12"/>
    </row>
    <row r="129" spans="1:13" x14ac:dyDescent="0.4">
      <c r="A129" s="13" t="s">
        <v>115</v>
      </c>
      <c r="B129" s="14" t="s">
        <v>116</v>
      </c>
      <c r="C129" s="52">
        <v>14.49</v>
      </c>
      <c r="D129" s="52">
        <v>13.31</v>
      </c>
      <c r="E129" s="52">
        <v>17.63</v>
      </c>
      <c r="F129" s="52">
        <v>13.39</v>
      </c>
      <c r="G129" s="52">
        <v>14.89</v>
      </c>
      <c r="H129" s="52">
        <v>12.04</v>
      </c>
      <c r="I129" s="52">
        <v>14.83</v>
      </c>
      <c r="J129" s="52">
        <v>13.87</v>
      </c>
      <c r="K129" s="52">
        <v>12.55</v>
      </c>
      <c r="L129" s="52">
        <v>11.13</v>
      </c>
      <c r="M129" s="38">
        <v>23.12</v>
      </c>
    </row>
    <row r="130" spans="1:13" x14ac:dyDescent="0.4">
      <c r="A130" s="10" t="s">
        <v>117</v>
      </c>
      <c r="B130" s="11"/>
      <c r="C130" s="11"/>
      <c r="D130" s="11"/>
      <c r="E130" s="11"/>
      <c r="F130" s="11"/>
      <c r="G130" s="11"/>
      <c r="H130" s="11"/>
      <c r="I130" s="11"/>
      <c r="J130" s="11"/>
      <c r="K130" s="11"/>
      <c r="L130" s="11"/>
      <c r="M130" s="12"/>
    </row>
    <row r="131" spans="1:13" x14ac:dyDescent="0.4">
      <c r="A131" s="13" t="s">
        <v>118</v>
      </c>
      <c r="B131" s="14" t="s">
        <v>116</v>
      </c>
      <c r="C131" s="52">
        <v>1</v>
      </c>
      <c r="D131" s="52">
        <v>1.05</v>
      </c>
      <c r="E131" s="52">
        <v>1.27</v>
      </c>
      <c r="F131" s="52">
        <v>1.2</v>
      </c>
      <c r="G131" s="52">
        <v>1.51</v>
      </c>
      <c r="H131" s="52">
        <v>1.29</v>
      </c>
      <c r="I131" s="52">
        <v>1.63</v>
      </c>
      <c r="J131" s="52">
        <v>1.49</v>
      </c>
      <c r="K131" s="52">
        <v>1.36</v>
      </c>
      <c r="L131" s="52">
        <v>1.07</v>
      </c>
      <c r="M131" s="38">
        <v>1.43</v>
      </c>
    </row>
    <row r="132" spans="1:13" x14ac:dyDescent="0.4">
      <c r="A132" s="54" t="s">
        <v>119</v>
      </c>
      <c r="B132" s="2"/>
    </row>
    <row r="133" spans="1:13" x14ac:dyDescent="0.4">
      <c r="A133" s="20" t="s">
        <v>120</v>
      </c>
    </row>
    <row r="134" spans="1:13" x14ac:dyDescent="0.4">
      <c r="A134" s="20" t="s">
        <v>121</v>
      </c>
    </row>
    <row r="135" spans="1:13" x14ac:dyDescent="0.4">
      <c r="A135" s="66" t="s">
        <v>162</v>
      </c>
      <c r="B135" s="66"/>
      <c r="C135" s="66"/>
      <c r="D135" s="66"/>
      <c r="E135" s="66"/>
      <c r="F135" s="66"/>
      <c r="G135" s="66"/>
      <c r="H135" s="66"/>
      <c r="I135" s="66"/>
      <c r="J135" s="66"/>
      <c r="K135" s="66"/>
      <c r="L135" s="66"/>
      <c r="M135" s="66"/>
    </row>
    <row r="136" spans="1:13" x14ac:dyDescent="0.4">
      <c r="A136" s="66"/>
      <c r="B136" s="66"/>
      <c r="C136" s="66"/>
      <c r="D136" s="66"/>
      <c r="E136" s="66"/>
      <c r="F136" s="66"/>
      <c r="G136" s="66"/>
      <c r="H136" s="66"/>
      <c r="I136" s="66"/>
      <c r="J136" s="66"/>
      <c r="K136" s="66"/>
      <c r="L136" s="66"/>
      <c r="M136" s="66"/>
    </row>
  </sheetData>
  <mergeCells count="8">
    <mergeCell ref="A87:M88"/>
    <mergeCell ref="A103:M104"/>
    <mergeCell ref="A135:M136"/>
    <mergeCell ref="A1:M1"/>
    <mergeCell ref="A27:M27"/>
    <mergeCell ref="A28:M29"/>
    <mergeCell ref="A58:M59"/>
    <mergeCell ref="A75:M76"/>
  </mergeCells>
  <phoneticPr fontId="4"/>
  <pageMargins left="0.7" right="0.7" top="0.75" bottom="0.75" header="0.3" footer="0.3"/>
  <pageSetup paperSize="9" scale="48" orientation="portrait" horizontalDpi="1200" verticalDpi="1200" r:id="rId1"/>
  <rowBreaks count="1" manualBreakCount="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8"/>
  <sheetViews>
    <sheetView view="pageBreakPreview" zoomScale="90" zoomScaleNormal="70" zoomScaleSheetLayoutView="90" workbookViewId="0">
      <selection sqref="A1:M1"/>
    </sheetView>
  </sheetViews>
  <sheetFormatPr defaultColWidth="9" defaultRowHeight="18.75" x14ac:dyDescent="0.4"/>
  <cols>
    <col min="1" max="1" width="37.5" style="1" customWidth="1"/>
    <col min="2" max="2" width="9" style="1"/>
    <col min="3" max="13" width="11" style="1" customWidth="1"/>
    <col min="14" max="16384" width="9" style="1"/>
  </cols>
  <sheetData>
    <row r="1" spans="1:13" ht="38.25" x14ac:dyDescent="0.4">
      <c r="A1" s="67" t="s">
        <v>122</v>
      </c>
      <c r="B1" s="67"/>
      <c r="C1" s="67"/>
      <c r="D1" s="67"/>
      <c r="E1" s="67"/>
      <c r="F1" s="67"/>
      <c r="G1" s="67"/>
      <c r="H1" s="67"/>
      <c r="I1" s="67"/>
      <c r="J1" s="67"/>
      <c r="K1" s="67"/>
      <c r="L1" s="67"/>
      <c r="M1" s="67"/>
    </row>
    <row r="2" spans="1:13" x14ac:dyDescent="0.4">
      <c r="B2" s="2"/>
    </row>
    <row r="3" spans="1:13" x14ac:dyDescent="0.4">
      <c r="A3" s="3"/>
      <c r="B3" s="4"/>
      <c r="C3" s="3"/>
      <c r="D3" s="5"/>
      <c r="E3" s="5"/>
      <c r="F3" s="5"/>
      <c r="G3" s="5"/>
      <c r="H3" s="5"/>
      <c r="I3" s="5"/>
      <c r="J3" s="5"/>
      <c r="K3" s="5"/>
      <c r="L3" s="5"/>
      <c r="M3" s="6"/>
    </row>
    <row r="4" spans="1:13" x14ac:dyDescent="0.4">
      <c r="A4" s="55"/>
      <c r="B4" s="56"/>
      <c r="C4" s="55"/>
      <c r="D4" s="55"/>
      <c r="E4" s="55"/>
      <c r="F4" s="55"/>
      <c r="G4" s="55"/>
      <c r="H4" s="57"/>
      <c r="I4" s="57"/>
      <c r="J4" s="57"/>
      <c r="K4" s="57"/>
      <c r="L4" s="57"/>
      <c r="M4" s="57"/>
    </row>
    <row r="5" spans="1:13" x14ac:dyDescent="0.4">
      <c r="A5" s="7" t="s">
        <v>123</v>
      </c>
      <c r="B5" s="8" t="s">
        <v>2</v>
      </c>
      <c r="C5" s="9" t="s">
        <v>124</v>
      </c>
      <c r="D5" s="9" t="s">
        <v>125</v>
      </c>
      <c r="E5" s="9" t="s">
        <v>126</v>
      </c>
      <c r="F5" s="9" t="s">
        <v>127</v>
      </c>
      <c r="G5" s="9" t="s">
        <v>128</v>
      </c>
      <c r="H5" s="9" t="s">
        <v>129</v>
      </c>
      <c r="I5" s="9" t="s">
        <v>145</v>
      </c>
      <c r="J5" s="9" t="s">
        <v>146</v>
      </c>
      <c r="K5" s="9" t="s">
        <v>147</v>
      </c>
      <c r="L5" s="9" t="s">
        <v>148</v>
      </c>
      <c r="M5" s="9" t="s">
        <v>157</v>
      </c>
    </row>
    <row r="6" spans="1:13" x14ac:dyDescent="0.4">
      <c r="A6" s="10" t="s">
        <v>12</v>
      </c>
      <c r="B6" s="11"/>
      <c r="C6" s="11"/>
      <c r="D6" s="11"/>
      <c r="E6" s="11"/>
      <c r="F6" s="11"/>
      <c r="G6" s="11"/>
      <c r="H6" s="11"/>
      <c r="I6" s="11"/>
      <c r="J6" s="11"/>
      <c r="K6" s="11"/>
      <c r="L6" s="11"/>
      <c r="M6" s="12"/>
    </row>
    <row r="7" spans="1:13" x14ac:dyDescent="0.4">
      <c r="A7" s="13" t="s">
        <v>13</v>
      </c>
      <c r="B7" s="14" t="s">
        <v>14</v>
      </c>
      <c r="C7" s="25">
        <v>313024</v>
      </c>
      <c r="D7" s="25">
        <v>274124</v>
      </c>
      <c r="E7" s="25">
        <v>313678</v>
      </c>
      <c r="F7" s="25">
        <v>249655</v>
      </c>
      <c r="G7" s="25">
        <v>306860</v>
      </c>
      <c r="H7" s="61">
        <v>266792</v>
      </c>
      <c r="I7" s="19">
        <v>305947</v>
      </c>
      <c r="J7" s="19">
        <v>214751</v>
      </c>
      <c r="K7" s="19">
        <v>275290</v>
      </c>
      <c r="L7" s="19">
        <v>266381</v>
      </c>
      <c r="M7" s="19">
        <v>300137</v>
      </c>
    </row>
    <row r="8" spans="1:13" x14ac:dyDescent="0.4">
      <c r="A8" s="13" t="s">
        <v>15</v>
      </c>
      <c r="B8" s="14" t="s">
        <v>14</v>
      </c>
      <c r="C8" s="25">
        <v>32740</v>
      </c>
      <c r="D8" s="25">
        <v>17354</v>
      </c>
      <c r="E8" s="25">
        <v>36167</v>
      </c>
      <c r="F8" s="25">
        <v>10829</v>
      </c>
      <c r="G8" s="25">
        <v>30668</v>
      </c>
      <c r="H8" s="61">
        <v>16700</v>
      </c>
      <c r="I8" s="19">
        <v>29776</v>
      </c>
      <c r="J8" s="19" t="s">
        <v>149</v>
      </c>
      <c r="K8" s="19" t="s">
        <v>150</v>
      </c>
      <c r="L8" s="19">
        <v>17472</v>
      </c>
      <c r="M8" s="19">
        <v>27424</v>
      </c>
    </row>
    <row r="9" spans="1:13" x14ac:dyDescent="0.4">
      <c r="A9" s="13" t="s">
        <v>16</v>
      </c>
      <c r="B9" s="14" t="s">
        <v>14</v>
      </c>
      <c r="C9" s="25">
        <v>34178</v>
      </c>
      <c r="D9" s="25">
        <v>13461</v>
      </c>
      <c r="E9" s="25">
        <v>33825</v>
      </c>
      <c r="F9" s="25">
        <v>11372</v>
      </c>
      <c r="G9" s="25">
        <v>30750</v>
      </c>
      <c r="H9" s="61">
        <v>17411</v>
      </c>
      <c r="I9" s="19">
        <v>27667</v>
      </c>
      <c r="J9" s="19" t="s">
        <v>151</v>
      </c>
      <c r="K9" s="19" t="s">
        <v>152</v>
      </c>
      <c r="L9" s="19">
        <v>13159</v>
      </c>
      <c r="M9" s="19">
        <v>28819</v>
      </c>
    </row>
    <row r="10" spans="1:13" x14ac:dyDescent="0.4">
      <c r="A10" s="13" t="s">
        <v>141</v>
      </c>
      <c r="B10" s="14" t="s">
        <v>14</v>
      </c>
      <c r="C10" s="25">
        <v>24970</v>
      </c>
      <c r="D10" s="25">
        <v>9427</v>
      </c>
      <c r="E10" s="25">
        <v>24094</v>
      </c>
      <c r="F10" s="25">
        <v>2951</v>
      </c>
      <c r="G10" s="58">
        <v>26682</v>
      </c>
      <c r="H10" s="61">
        <v>10457</v>
      </c>
      <c r="I10" s="19">
        <v>19090</v>
      </c>
      <c r="J10" s="19" t="s">
        <v>153</v>
      </c>
      <c r="K10" s="62" t="s">
        <v>154</v>
      </c>
      <c r="L10" s="19">
        <v>7624</v>
      </c>
      <c r="M10" s="19">
        <v>20888</v>
      </c>
    </row>
    <row r="11" spans="1:13" x14ac:dyDescent="0.4">
      <c r="A11" s="13" t="s">
        <v>17</v>
      </c>
      <c r="B11" s="14" t="s">
        <v>14</v>
      </c>
      <c r="C11" s="25">
        <v>25228</v>
      </c>
      <c r="D11" s="25">
        <v>-6301</v>
      </c>
      <c r="E11" s="25">
        <v>28940</v>
      </c>
      <c r="F11" s="25">
        <v>-5287</v>
      </c>
      <c r="G11" s="25">
        <v>30115</v>
      </c>
      <c r="H11" s="61">
        <v>26829</v>
      </c>
      <c r="I11" s="19">
        <v>-15293</v>
      </c>
      <c r="J11" s="19" t="s">
        <v>155</v>
      </c>
      <c r="K11" s="19" t="s">
        <v>156</v>
      </c>
      <c r="L11" s="19">
        <v>17053</v>
      </c>
      <c r="M11" s="19">
        <v>52797</v>
      </c>
    </row>
    <row r="12" spans="1:13" x14ac:dyDescent="0.4">
      <c r="A12" s="10" t="s">
        <v>18</v>
      </c>
      <c r="B12" s="11"/>
      <c r="C12" s="11"/>
      <c r="D12" s="11"/>
      <c r="E12" s="11"/>
      <c r="F12" s="11"/>
      <c r="G12" s="11"/>
      <c r="H12" s="11"/>
      <c r="I12" s="11"/>
      <c r="J12" s="11"/>
      <c r="K12" s="11"/>
      <c r="L12" s="11"/>
      <c r="M12" s="12"/>
    </row>
    <row r="13" spans="1:13" x14ac:dyDescent="0.4">
      <c r="A13" s="13" t="s">
        <v>19</v>
      </c>
      <c r="B13" s="14" t="s">
        <v>14</v>
      </c>
      <c r="C13" s="19">
        <v>463246</v>
      </c>
      <c r="D13" s="19">
        <v>478016</v>
      </c>
      <c r="E13" s="19">
        <v>470037</v>
      </c>
      <c r="F13" s="19">
        <v>473117</v>
      </c>
      <c r="G13" s="19">
        <v>502746</v>
      </c>
      <c r="H13" s="61">
        <v>501326</v>
      </c>
      <c r="I13" s="19">
        <v>491883</v>
      </c>
      <c r="J13" s="19">
        <v>489131</v>
      </c>
      <c r="K13" s="19">
        <v>484454</v>
      </c>
      <c r="L13" s="19">
        <v>510088</v>
      </c>
      <c r="M13" s="19">
        <v>505571</v>
      </c>
    </row>
    <row r="14" spans="1:13" x14ac:dyDescent="0.4">
      <c r="A14" s="13" t="s">
        <v>20</v>
      </c>
      <c r="B14" s="14" t="s">
        <v>14</v>
      </c>
      <c r="C14" s="19">
        <v>554790</v>
      </c>
      <c r="D14" s="19">
        <v>546270</v>
      </c>
      <c r="E14" s="19">
        <v>553669</v>
      </c>
      <c r="F14" s="19">
        <v>552145</v>
      </c>
      <c r="G14" s="19">
        <v>557257</v>
      </c>
      <c r="H14" s="61">
        <v>634671</v>
      </c>
      <c r="I14" s="19">
        <v>613897</v>
      </c>
      <c r="J14" s="19">
        <v>625611</v>
      </c>
      <c r="K14" s="19">
        <v>628364</v>
      </c>
      <c r="L14" s="19">
        <v>632285</v>
      </c>
      <c r="M14" s="19">
        <v>644571</v>
      </c>
    </row>
    <row r="15" spans="1:13" x14ac:dyDescent="0.4">
      <c r="A15" s="13" t="s">
        <v>21</v>
      </c>
      <c r="B15" s="14" t="s">
        <v>14</v>
      </c>
      <c r="C15" s="19">
        <v>316277</v>
      </c>
      <c r="D15" s="19">
        <v>339850</v>
      </c>
      <c r="E15" s="19">
        <v>311180</v>
      </c>
      <c r="F15" s="19">
        <v>326225</v>
      </c>
      <c r="G15" s="19">
        <v>296681</v>
      </c>
      <c r="H15" s="61">
        <v>355512</v>
      </c>
      <c r="I15" s="19">
        <v>334212</v>
      </c>
      <c r="J15" s="19">
        <v>294076</v>
      </c>
      <c r="K15" s="19">
        <v>288875</v>
      </c>
      <c r="L15" s="19">
        <v>318865</v>
      </c>
      <c r="M15" s="19">
        <v>282278</v>
      </c>
    </row>
    <row r="16" spans="1:13" x14ac:dyDescent="0.4">
      <c r="A16" s="13" t="s">
        <v>22</v>
      </c>
      <c r="B16" s="14" t="s">
        <v>14</v>
      </c>
      <c r="C16" s="59">
        <v>79969</v>
      </c>
      <c r="D16" s="59">
        <v>78593</v>
      </c>
      <c r="E16" s="60">
        <v>79779</v>
      </c>
      <c r="F16" s="60">
        <v>85201</v>
      </c>
      <c r="G16" s="60">
        <v>126360</v>
      </c>
      <c r="H16" s="61">
        <v>131921</v>
      </c>
      <c r="I16" s="19">
        <v>137349</v>
      </c>
      <c r="J16" s="19">
        <v>185633</v>
      </c>
      <c r="K16" s="19">
        <v>183524</v>
      </c>
      <c r="L16" s="19">
        <v>181302</v>
      </c>
      <c r="M16" s="19">
        <v>173472</v>
      </c>
    </row>
    <row r="17" spans="1:13" x14ac:dyDescent="0.4">
      <c r="A17" s="13" t="s">
        <v>23</v>
      </c>
      <c r="B17" s="14" t="s">
        <v>14</v>
      </c>
      <c r="C17" s="59">
        <v>621789</v>
      </c>
      <c r="D17" s="59">
        <v>605842</v>
      </c>
      <c r="E17" s="59">
        <v>632746</v>
      </c>
      <c r="F17" s="59">
        <v>613836</v>
      </c>
      <c r="G17" s="59">
        <v>636962</v>
      </c>
      <c r="H17" s="61">
        <v>648563</v>
      </c>
      <c r="I17" s="63">
        <v>634219</v>
      </c>
      <c r="J17" s="19">
        <v>635001</v>
      </c>
      <c r="K17" s="19">
        <v>640419</v>
      </c>
      <c r="L17" s="19">
        <v>642207</v>
      </c>
      <c r="M17" s="19">
        <v>694392</v>
      </c>
    </row>
    <row r="18" spans="1:13" x14ac:dyDescent="0.4">
      <c r="A18" s="13" t="s">
        <v>24</v>
      </c>
      <c r="B18" s="14" t="s">
        <v>14</v>
      </c>
      <c r="C18" s="19">
        <v>1018036</v>
      </c>
      <c r="D18" s="19">
        <v>1024286</v>
      </c>
      <c r="E18" s="19">
        <v>1023706</v>
      </c>
      <c r="F18" s="19">
        <v>1025263</v>
      </c>
      <c r="G18" s="19">
        <v>1060004</v>
      </c>
      <c r="H18" s="61">
        <v>1135998</v>
      </c>
      <c r="I18" s="63">
        <v>1105781</v>
      </c>
      <c r="J18" s="19">
        <v>1114742</v>
      </c>
      <c r="K18" s="19">
        <v>1112819</v>
      </c>
      <c r="L18" s="19">
        <v>1142374</v>
      </c>
      <c r="M18" s="19">
        <v>1150143</v>
      </c>
    </row>
    <row r="19" spans="1:13" x14ac:dyDescent="0.4">
      <c r="A19" s="10" t="s">
        <v>130</v>
      </c>
      <c r="B19" s="11"/>
      <c r="C19" s="11"/>
      <c r="D19" s="11"/>
      <c r="E19" s="11"/>
      <c r="F19" s="11"/>
      <c r="G19" s="11"/>
      <c r="H19" s="11"/>
      <c r="I19" s="11"/>
      <c r="J19" s="11"/>
      <c r="K19" s="11"/>
      <c r="L19" s="11"/>
      <c r="M19" s="12"/>
    </row>
    <row r="20" spans="1:13" x14ac:dyDescent="0.4">
      <c r="A20" s="13" t="s">
        <v>26</v>
      </c>
      <c r="B20" s="14" t="s">
        <v>14</v>
      </c>
      <c r="C20" s="19">
        <v>36888</v>
      </c>
      <c r="D20" s="19">
        <v>7633</v>
      </c>
      <c r="E20" s="19">
        <v>39516</v>
      </c>
      <c r="F20" s="19">
        <v>8342</v>
      </c>
      <c r="G20" s="19">
        <v>43416</v>
      </c>
      <c r="H20" s="25">
        <v>-5047</v>
      </c>
      <c r="I20" s="25">
        <v>45936</v>
      </c>
      <c r="J20" s="25">
        <v>-873</v>
      </c>
      <c r="K20" s="25">
        <v>22824</v>
      </c>
      <c r="L20" s="25">
        <v>5060</v>
      </c>
      <c r="M20" s="25">
        <v>48259</v>
      </c>
    </row>
    <row r="21" spans="1:13" x14ac:dyDescent="0.4">
      <c r="A21" s="13" t="s">
        <v>27</v>
      </c>
      <c r="B21" s="14" t="s">
        <v>14</v>
      </c>
      <c r="C21" s="19">
        <v>-12707</v>
      </c>
      <c r="D21" s="19">
        <v>-15190</v>
      </c>
      <c r="E21" s="19">
        <v>-15173</v>
      </c>
      <c r="F21" s="19">
        <v>-14834</v>
      </c>
      <c r="G21" s="19">
        <v>-3418</v>
      </c>
      <c r="H21" s="25">
        <v>-65470</v>
      </c>
      <c r="I21" s="25">
        <v>-16840</v>
      </c>
      <c r="J21" s="25">
        <v>-13621</v>
      </c>
      <c r="K21" s="25">
        <v>-14968</v>
      </c>
      <c r="L21" s="25">
        <v>-17183</v>
      </c>
      <c r="M21" s="25">
        <v>-12723</v>
      </c>
    </row>
    <row r="22" spans="1:13" x14ac:dyDescent="0.4">
      <c r="A22" s="13" t="s">
        <v>28</v>
      </c>
      <c r="B22" s="14" t="s">
        <v>14</v>
      </c>
      <c r="C22" s="19">
        <v>-30859</v>
      </c>
      <c r="D22" s="19">
        <v>6179</v>
      </c>
      <c r="E22" s="19">
        <v>-23145</v>
      </c>
      <c r="F22" s="19">
        <v>8523</v>
      </c>
      <c r="G22" s="19">
        <v>-4540</v>
      </c>
      <c r="H22" s="25">
        <v>32807</v>
      </c>
      <c r="I22" s="25">
        <v>-21340</v>
      </c>
      <c r="J22" s="25">
        <v>21837</v>
      </c>
      <c r="K22" s="25">
        <v>-8802</v>
      </c>
      <c r="L22" s="25">
        <v>7860</v>
      </c>
      <c r="M22" s="25">
        <v>-40053</v>
      </c>
    </row>
    <row r="23" spans="1:13" x14ac:dyDescent="0.4">
      <c r="A23" s="20" t="s">
        <v>30</v>
      </c>
      <c r="B23" s="21"/>
      <c r="C23" s="20"/>
      <c r="D23" s="22"/>
      <c r="E23" s="22"/>
      <c r="F23" s="23"/>
      <c r="G23" s="23"/>
      <c r="H23" s="23"/>
      <c r="I23" s="23"/>
      <c r="J23" s="23"/>
      <c r="K23" s="23"/>
      <c r="L23" s="23"/>
      <c r="M23" s="23"/>
    </row>
    <row r="24" spans="1:13" x14ac:dyDescent="0.4">
      <c r="A24" s="20" t="s">
        <v>55</v>
      </c>
      <c r="B24" s="21"/>
      <c r="C24" s="20"/>
      <c r="D24" s="22"/>
      <c r="E24" s="22"/>
      <c r="F24" s="23"/>
      <c r="G24" s="23"/>
      <c r="H24" s="23"/>
      <c r="I24" s="23"/>
      <c r="J24" s="23"/>
      <c r="K24" s="23"/>
      <c r="L24" s="23"/>
      <c r="M24" s="23"/>
    </row>
    <row r="25" spans="1:13" x14ac:dyDescent="0.4">
      <c r="A25" s="20" t="s">
        <v>131</v>
      </c>
      <c r="B25" s="21"/>
      <c r="C25" s="20"/>
      <c r="D25" s="22"/>
      <c r="E25" s="22"/>
      <c r="F25" s="23"/>
      <c r="G25" s="23"/>
      <c r="H25" s="23"/>
      <c r="I25" s="23"/>
      <c r="J25" s="23"/>
      <c r="K25" s="23"/>
      <c r="L25" s="23"/>
      <c r="M25" s="23"/>
    </row>
    <row r="26" spans="1:13" x14ac:dyDescent="0.4">
      <c r="A26" s="20" t="s">
        <v>132</v>
      </c>
      <c r="B26" s="21"/>
      <c r="C26" s="20"/>
      <c r="D26" s="22"/>
      <c r="E26" s="22"/>
      <c r="F26" s="23"/>
      <c r="G26" s="23"/>
      <c r="H26" s="23"/>
      <c r="I26" s="23"/>
      <c r="J26" s="23"/>
      <c r="K26" s="23"/>
      <c r="L26" s="23"/>
      <c r="M26" s="23"/>
    </row>
    <row r="27" spans="1:13" x14ac:dyDescent="0.4">
      <c r="A27" s="68" t="s">
        <v>133</v>
      </c>
      <c r="B27" s="68"/>
      <c r="C27" s="68"/>
      <c r="D27" s="68"/>
      <c r="E27" s="68"/>
      <c r="F27" s="68"/>
      <c r="G27" s="68"/>
      <c r="H27" s="68"/>
      <c r="I27" s="68"/>
      <c r="J27" s="68"/>
      <c r="K27" s="68"/>
      <c r="L27" s="68"/>
      <c r="M27" s="68"/>
    </row>
    <row r="28" spans="1:13" ht="18.75" customHeight="1" x14ac:dyDescent="0.4">
      <c r="A28" s="68" t="s">
        <v>163</v>
      </c>
      <c r="B28" s="68"/>
      <c r="C28" s="68"/>
      <c r="D28" s="68"/>
      <c r="E28" s="68"/>
      <c r="F28" s="68"/>
      <c r="G28" s="68"/>
      <c r="H28" s="68"/>
      <c r="I28" s="68"/>
      <c r="J28" s="68"/>
      <c r="K28" s="68"/>
      <c r="L28" s="68"/>
      <c r="M28" s="68"/>
    </row>
    <row r="29" spans="1:13" ht="19.5" customHeight="1" x14ac:dyDescent="0.4">
      <c r="A29" s="68"/>
      <c r="B29" s="68"/>
      <c r="C29" s="68"/>
      <c r="D29" s="68"/>
      <c r="E29" s="68"/>
      <c r="F29" s="68"/>
      <c r="G29" s="68"/>
      <c r="H29" s="68"/>
      <c r="I29" s="68"/>
      <c r="J29" s="68"/>
      <c r="K29" s="68"/>
      <c r="L29" s="68"/>
      <c r="M29" s="68"/>
    </row>
    <row r="30" spans="1:13" x14ac:dyDescent="0.4">
      <c r="A30" s="20"/>
      <c r="B30" s="21"/>
      <c r="C30" s="20"/>
      <c r="D30" s="22"/>
      <c r="E30" s="22"/>
      <c r="F30" s="23"/>
      <c r="G30" s="23"/>
      <c r="H30" s="23"/>
      <c r="I30" s="23"/>
      <c r="J30" s="23"/>
      <c r="K30" s="23"/>
      <c r="L30" s="23"/>
      <c r="M30" s="23"/>
    </row>
    <row r="31" spans="1:13" x14ac:dyDescent="0.4">
      <c r="A31" s="7" t="s">
        <v>35</v>
      </c>
      <c r="B31" s="8" t="s">
        <v>2</v>
      </c>
      <c r="C31" s="9" t="str">
        <f t="shared" ref="C31:L31" si="0">C5</f>
        <v>Q2 FY18</v>
      </c>
      <c r="D31" s="9" t="str">
        <f t="shared" si="0"/>
        <v>Q3 FY18</v>
      </c>
      <c r="E31" s="9" t="str">
        <f t="shared" si="0"/>
        <v>Q4 FY18</v>
      </c>
      <c r="F31" s="9" t="str">
        <f t="shared" si="0"/>
        <v>Q1 FY19</v>
      </c>
      <c r="G31" s="9" t="str">
        <f t="shared" si="0"/>
        <v>Q2 FY19</v>
      </c>
      <c r="H31" s="9" t="str">
        <f t="shared" si="0"/>
        <v>Q3 FY19</v>
      </c>
      <c r="I31" s="9" t="str">
        <f t="shared" si="0"/>
        <v>Q4 FY19</v>
      </c>
      <c r="J31" s="9" t="str">
        <f t="shared" si="0"/>
        <v>Q1 FY20</v>
      </c>
      <c r="K31" s="9" t="str">
        <f t="shared" si="0"/>
        <v>Q2 FY20</v>
      </c>
      <c r="L31" s="9" t="str">
        <f t="shared" si="0"/>
        <v>Q3 FY20</v>
      </c>
      <c r="M31" s="9" t="str">
        <f t="shared" ref="M31" si="1">M5</f>
        <v>Q4 FY20</v>
      </c>
    </row>
    <row r="32" spans="1:13" x14ac:dyDescent="0.4">
      <c r="A32" s="10" t="s">
        <v>134</v>
      </c>
      <c r="B32" s="11"/>
      <c r="C32" s="11"/>
      <c r="D32" s="11"/>
      <c r="E32" s="11"/>
      <c r="F32" s="11"/>
      <c r="G32" s="11"/>
      <c r="H32" s="11"/>
      <c r="I32" s="11"/>
      <c r="J32" s="11"/>
      <c r="K32" s="11"/>
      <c r="L32" s="11"/>
      <c r="M32" s="12"/>
    </row>
    <row r="33" spans="1:13" x14ac:dyDescent="0.4">
      <c r="A33" s="13" t="s">
        <v>37</v>
      </c>
      <c r="B33" s="14" t="s">
        <v>14</v>
      </c>
      <c r="C33" s="25">
        <v>86549</v>
      </c>
      <c r="D33" s="25">
        <v>88711</v>
      </c>
      <c r="E33" s="25">
        <v>81328</v>
      </c>
      <c r="F33" s="25">
        <v>78557</v>
      </c>
      <c r="G33" s="25">
        <v>81883</v>
      </c>
      <c r="H33" s="25">
        <v>81177</v>
      </c>
      <c r="I33" s="25">
        <v>80803</v>
      </c>
      <c r="J33" s="25">
        <v>62033</v>
      </c>
      <c r="K33" s="25">
        <v>77071</v>
      </c>
      <c r="L33" s="25">
        <v>86376</v>
      </c>
      <c r="M33" s="25">
        <v>84385</v>
      </c>
    </row>
    <row r="34" spans="1:13" x14ac:dyDescent="0.4">
      <c r="A34" s="13" t="s">
        <v>38</v>
      </c>
      <c r="B34" s="14" t="s">
        <v>14</v>
      </c>
      <c r="C34" s="25">
        <v>60449</v>
      </c>
      <c r="D34" s="25">
        <v>60384</v>
      </c>
      <c r="E34" s="25">
        <v>67806</v>
      </c>
      <c r="F34" s="25">
        <v>51328</v>
      </c>
      <c r="G34" s="25">
        <v>61910</v>
      </c>
      <c r="H34" s="25">
        <v>58059</v>
      </c>
      <c r="I34" s="25">
        <v>66083</v>
      </c>
      <c r="J34" s="25">
        <v>44841</v>
      </c>
      <c r="K34" s="25">
        <v>51350</v>
      </c>
      <c r="L34" s="25">
        <v>50742</v>
      </c>
      <c r="M34" s="25">
        <v>57653</v>
      </c>
    </row>
    <row r="35" spans="1:13" x14ac:dyDescent="0.4">
      <c r="A35" s="13" t="s">
        <v>39</v>
      </c>
      <c r="B35" s="14" t="s">
        <v>14</v>
      </c>
      <c r="C35" s="25">
        <v>152837</v>
      </c>
      <c r="D35" s="25">
        <v>110629</v>
      </c>
      <c r="E35" s="25">
        <v>149237</v>
      </c>
      <c r="F35" s="25">
        <v>107414</v>
      </c>
      <c r="G35" s="25">
        <v>149511</v>
      </c>
      <c r="H35" s="25">
        <v>113314</v>
      </c>
      <c r="I35" s="25">
        <v>142698</v>
      </c>
      <c r="J35" s="25">
        <v>96119</v>
      </c>
      <c r="K35" s="25">
        <v>134500</v>
      </c>
      <c r="L35" s="25">
        <v>113854</v>
      </c>
      <c r="M35" s="25">
        <v>140791</v>
      </c>
    </row>
    <row r="36" spans="1:13" x14ac:dyDescent="0.4">
      <c r="A36" s="13" t="s">
        <v>135</v>
      </c>
      <c r="B36" s="14" t="s">
        <v>14</v>
      </c>
      <c r="C36" s="25">
        <v>17848</v>
      </c>
      <c r="D36" s="25">
        <v>17815</v>
      </c>
      <c r="E36" s="25">
        <v>18668</v>
      </c>
      <c r="F36" s="25">
        <v>16253</v>
      </c>
      <c r="G36" s="25">
        <v>18011</v>
      </c>
      <c r="H36" s="25">
        <v>18083</v>
      </c>
      <c r="I36" s="25">
        <v>20240</v>
      </c>
      <c r="J36" s="25">
        <v>15314</v>
      </c>
      <c r="K36" s="25">
        <v>16588</v>
      </c>
      <c r="L36" s="25">
        <v>19630</v>
      </c>
      <c r="M36" s="25">
        <v>20808</v>
      </c>
    </row>
    <row r="37" spans="1:13" x14ac:dyDescent="0.4">
      <c r="A37" s="13" t="s">
        <v>42</v>
      </c>
      <c r="B37" s="14" t="s">
        <v>14</v>
      </c>
      <c r="C37" s="25">
        <v>1444</v>
      </c>
      <c r="D37" s="25">
        <v>1560</v>
      </c>
      <c r="E37" s="25">
        <v>1837</v>
      </c>
      <c r="F37" s="25">
        <v>1209</v>
      </c>
      <c r="G37" s="25">
        <v>1173</v>
      </c>
      <c r="H37" s="25">
        <v>1104</v>
      </c>
      <c r="I37" s="25">
        <v>1483</v>
      </c>
      <c r="J37" s="25">
        <v>821</v>
      </c>
      <c r="K37" s="25">
        <v>662</v>
      </c>
      <c r="L37" s="25">
        <v>661</v>
      </c>
      <c r="M37" s="25">
        <v>1466</v>
      </c>
    </row>
    <row r="38" spans="1:13" x14ac:dyDescent="0.4">
      <c r="A38" s="13" t="s">
        <v>136</v>
      </c>
      <c r="B38" s="14" t="s">
        <v>14</v>
      </c>
      <c r="C38" s="25">
        <v>-6103</v>
      </c>
      <c r="D38" s="25">
        <v>-4976</v>
      </c>
      <c r="E38" s="25">
        <v>-5199</v>
      </c>
      <c r="F38" s="25">
        <v>-5108</v>
      </c>
      <c r="G38" s="25">
        <v>-5628</v>
      </c>
      <c r="H38" s="25">
        <v>-4946</v>
      </c>
      <c r="I38" s="25">
        <v>-5360</v>
      </c>
      <c r="J38" s="25">
        <v>-4378</v>
      </c>
      <c r="K38" s="25">
        <v>-4883</v>
      </c>
      <c r="L38" s="25">
        <v>-4883</v>
      </c>
      <c r="M38" s="25">
        <v>-4968</v>
      </c>
    </row>
    <row r="39" spans="1:13" x14ac:dyDescent="0.4">
      <c r="A39" s="13" t="s">
        <v>44</v>
      </c>
      <c r="B39" s="14" t="s">
        <v>14</v>
      </c>
      <c r="C39" s="25">
        <v>313024</v>
      </c>
      <c r="D39" s="25">
        <v>274124</v>
      </c>
      <c r="E39" s="25">
        <v>313677</v>
      </c>
      <c r="F39" s="25">
        <v>249655</v>
      </c>
      <c r="G39" s="25">
        <v>306860</v>
      </c>
      <c r="H39" s="25">
        <v>266792</v>
      </c>
      <c r="I39" s="25">
        <v>305947</v>
      </c>
      <c r="J39" s="25">
        <v>214751</v>
      </c>
      <c r="K39" s="25">
        <v>275290</v>
      </c>
      <c r="L39" s="25">
        <v>266381</v>
      </c>
      <c r="M39" s="25">
        <v>300137</v>
      </c>
    </row>
    <row r="40" spans="1:13" x14ac:dyDescent="0.4">
      <c r="A40" s="10" t="s">
        <v>137</v>
      </c>
      <c r="B40" s="11"/>
      <c r="C40" s="11"/>
      <c r="D40" s="11"/>
      <c r="E40" s="11"/>
      <c r="F40" s="11"/>
      <c r="G40" s="11"/>
      <c r="H40" s="11"/>
      <c r="I40" s="11"/>
      <c r="J40" s="11"/>
      <c r="K40" s="11"/>
      <c r="L40" s="11"/>
      <c r="M40" s="12"/>
    </row>
    <row r="41" spans="1:13" x14ac:dyDescent="0.4">
      <c r="A41" s="13" t="s">
        <v>37</v>
      </c>
      <c r="B41" s="14" t="s">
        <v>14</v>
      </c>
      <c r="C41" s="25">
        <v>11589</v>
      </c>
      <c r="D41" s="25">
        <v>11584</v>
      </c>
      <c r="E41" s="25">
        <v>10196</v>
      </c>
      <c r="F41" s="25">
        <v>8983</v>
      </c>
      <c r="G41" s="25">
        <v>10753</v>
      </c>
      <c r="H41" s="25">
        <v>9881</v>
      </c>
      <c r="I41" s="25">
        <v>7756</v>
      </c>
      <c r="J41" s="19" t="s">
        <v>158</v>
      </c>
      <c r="K41" s="19" t="s">
        <v>159</v>
      </c>
      <c r="L41" s="19">
        <v>11421</v>
      </c>
      <c r="M41" s="25">
        <v>8346</v>
      </c>
    </row>
    <row r="42" spans="1:13" x14ac:dyDescent="0.4">
      <c r="A42" s="13" t="s">
        <v>38</v>
      </c>
      <c r="B42" s="14" t="s">
        <v>14</v>
      </c>
      <c r="C42" s="25">
        <v>3210</v>
      </c>
      <c r="D42" s="25">
        <v>4015</v>
      </c>
      <c r="E42" s="25">
        <v>6654</v>
      </c>
      <c r="F42" s="25">
        <v>1458</v>
      </c>
      <c r="G42" s="25">
        <v>3987</v>
      </c>
      <c r="H42" s="25">
        <v>3820</v>
      </c>
      <c r="I42" s="25">
        <v>6214</v>
      </c>
      <c r="J42" s="25">
        <v>19</v>
      </c>
      <c r="K42" s="25">
        <v>2488</v>
      </c>
      <c r="L42" s="25">
        <v>3168</v>
      </c>
      <c r="M42" s="25">
        <v>5575</v>
      </c>
    </row>
    <row r="43" spans="1:13" x14ac:dyDescent="0.4">
      <c r="A43" s="13" t="s">
        <v>39</v>
      </c>
      <c r="B43" s="14" t="s">
        <v>14</v>
      </c>
      <c r="C43" s="25">
        <v>18734</v>
      </c>
      <c r="D43" s="25">
        <v>2848</v>
      </c>
      <c r="E43" s="25">
        <v>18972</v>
      </c>
      <c r="F43" s="25">
        <v>2446</v>
      </c>
      <c r="G43" s="25">
        <v>16132</v>
      </c>
      <c r="H43" s="25">
        <v>3849</v>
      </c>
      <c r="I43" s="25">
        <v>15364</v>
      </c>
      <c r="J43" s="25">
        <v>412</v>
      </c>
      <c r="K43" s="25">
        <v>12604</v>
      </c>
      <c r="L43" s="25">
        <v>3584</v>
      </c>
      <c r="M43" s="25">
        <v>13946</v>
      </c>
    </row>
    <row r="44" spans="1:13" x14ac:dyDescent="0.4">
      <c r="A44" s="13" t="s">
        <v>135</v>
      </c>
      <c r="B44" s="14" t="s">
        <v>14</v>
      </c>
      <c r="C44" s="25">
        <v>2696</v>
      </c>
      <c r="D44" s="25">
        <v>2743</v>
      </c>
      <c r="E44" s="25">
        <v>2441</v>
      </c>
      <c r="F44" s="25">
        <v>1662</v>
      </c>
      <c r="G44" s="25">
        <v>2747</v>
      </c>
      <c r="H44" s="25">
        <v>2218</v>
      </c>
      <c r="I44" s="25">
        <v>2577</v>
      </c>
      <c r="J44" s="25">
        <v>1118</v>
      </c>
      <c r="K44" s="25">
        <v>1386</v>
      </c>
      <c r="L44" s="25">
        <v>2344</v>
      </c>
      <c r="M44" s="25">
        <v>2161</v>
      </c>
    </row>
    <row r="45" spans="1:13" x14ac:dyDescent="0.4">
      <c r="A45" s="13" t="s">
        <v>42</v>
      </c>
      <c r="B45" s="14" t="s">
        <v>14</v>
      </c>
      <c r="C45" s="25">
        <v>-3109</v>
      </c>
      <c r="D45" s="25">
        <v>-3284</v>
      </c>
      <c r="E45" s="25">
        <v>-2147</v>
      </c>
      <c r="F45" s="25">
        <v>-2657</v>
      </c>
      <c r="G45" s="25">
        <v>-2664</v>
      </c>
      <c r="H45" s="25">
        <v>-2239</v>
      </c>
      <c r="I45" s="25">
        <v>-2161</v>
      </c>
      <c r="J45" s="25">
        <v>-1973</v>
      </c>
      <c r="K45" s="25">
        <v>-2193</v>
      </c>
      <c r="L45" s="25">
        <v>-2340</v>
      </c>
      <c r="M45" s="25">
        <v>-2239</v>
      </c>
    </row>
    <row r="46" spans="1:13" x14ac:dyDescent="0.4">
      <c r="A46" s="13" t="s">
        <v>136</v>
      </c>
      <c r="B46" s="14" t="s">
        <v>14</v>
      </c>
      <c r="C46" s="19">
        <v>-382</v>
      </c>
      <c r="D46" s="19">
        <v>-553</v>
      </c>
      <c r="E46" s="25">
        <v>51</v>
      </c>
      <c r="F46" s="25">
        <v>-1064</v>
      </c>
      <c r="G46" s="25">
        <v>-288</v>
      </c>
      <c r="H46" s="25">
        <v>-830</v>
      </c>
      <c r="I46" s="25">
        <v>26</v>
      </c>
      <c r="J46" s="25">
        <v>-641</v>
      </c>
      <c r="K46" s="25">
        <v>16</v>
      </c>
      <c r="L46" s="25">
        <v>-706</v>
      </c>
      <c r="M46" s="25">
        <v>-366</v>
      </c>
    </row>
    <row r="47" spans="1:13" x14ac:dyDescent="0.4">
      <c r="A47" s="13" t="s">
        <v>46</v>
      </c>
      <c r="B47" s="14" t="s">
        <v>14</v>
      </c>
      <c r="C47" s="19">
        <v>32740</v>
      </c>
      <c r="D47" s="19">
        <v>17354</v>
      </c>
      <c r="E47" s="25">
        <v>36167</v>
      </c>
      <c r="F47" s="25">
        <v>10829</v>
      </c>
      <c r="G47" s="25">
        <v>30668</v>
      </c>
      <c r="H47" s="25">
        <v>16700</v>
      </c>
      <c r="I47" s="25">
        <v>29776</v>
      </c>
      <c r="J47" s="19" t="s">
        <v>149</v>
      </c>
      <c r="K47" s="19" t="s">
        <v>150</v>
      </c>
      <c r="L47" s="19">
        <v>17472</v>
      </c>
      <c r="M47" s="25">
        <v>27424</v>
      </c>
    </row>
    <row r="48" spans="1:13" x14ac:dyDescent="0.4">
      <c r="A48" s="10" t="s">
        <v>138</v>
      </c>
      <c r="B48" s="11"/>
      <c r="C48" s="11"/>
      <c r="D48" s="11"/>
      <c r="E48" s="11"/>
      <c r="F48" s="11"/>
      <c r="G48" s="11"/>
      <c r="H48" s="11"/>
      <c r="I48" s="11"/>
      <c r="J48" s="11"/>
      <c r="K48" s="11"/>
      <c r="L48" s="11"/>
      <c r="M48" s="12"/>
    </row>
    <row r="49" spans="1:13" x14ac:dyDescent="0.4">
      <c r="A49" s="13" t="s">
        <v>48</v>
      </c>
      <c r="B49" s="14" t="s">
        <v>14</v>
      </c>
      <c r="C49" s="18">
        <v>21110</v>
      </c>
      <c r="D49" s="18">
        <v>20519</v>
      </c>
      <c r="E49" s="18">
        <v>21379</v>
      </c>
      <c r="F49" s="18">
        <v>19273</v>
      </c>
      <c r="G49" s="25">
        <v>18740</v>
      </c>
      <c r="H49" s="25">
        <v>18593</v>
      </c>
      <c r="I49" s="25">
        <v>24706</v>
      </c>
      <c r="J49" s="25">
        <v>15356</v>
      </c>
      <c r="K49" s="25">
        <v>18421</v>
      </c>
      <c r="L49" s="25">
        <v>21648</v>
      </c>
      <c r="M49" s="25">
        <v>20933</v>
      </c>
    </row>
    <row r="50" spans="1:13" x14ac:dyDescent="0.4">
      <c r="A50" s="13" t="s">
        <v>49</v>
      </c>
      <c r="B50" s="14" t="s">
        <v>14</v>
      </c>
      <c r="C50" s="18">
        <v>15473</v>
      </c>
      <c r="D50" s="18">
        <v>14919</v>
      </c>
      <c r="E50" s="18">
        <v>15896</v>
      </c>
      <c r="F50" s="18">
        <v>14492</v>
      </c>
      <c r="G50" s="25">
        <v>14454</v>
      </c>
      <c r="H50" s="25">
        <v>12852</v>
      </c>
      <c r="I50" s="25">
        <v>15709</v>
      </c>
      <c r="J50" s="25">
        <v>10784</v>
      </c>
      <c r="K50" s="25">
        <v>13817</v>
      </c>
      <c r="L50" s="25">
        <v>14406</v>
      </c>
      <c r="M50" s="25">
        <v>18665</v>
      </c>
    </row>
    <row r="51" spans="1:13" x14ac:dyDescent="0.4">
      <c r="A51" s="13" t="s">
        <v>50</v>
      </c>
      <c r="B51" s="14" t="s">
        <v>14</v>
      </c>
      <c r="C51" s="15">
        <v>33038</v>
      </c>
      <c r="D51" s="15">
        <v>35579</v>
      </c>
      <c r="E51" s="18">
        <v>29375</v>
      </c>
      <c r="F51" s="18">
        <v>28955</v>
      </c>
      <c r="G51" s="25">
        <v>31154</v>
      </c>
      <c r="H51" s="25">
        <v>32775</v>
      </c>
      <c r="I51" s="25">
        <v>28276</v>
      </c>
      <c r="J51" s="25">
        <v>24093</v>
      </c>
      <c r="K51" s="25">
        <v>29339</v>
      </c>
      <c r="L51" s="25">
        <v>34057</v>
      </c>
      <c r="M51" s="25">
        <v>31869</v>
      </c>
    </row>
    <row r="52" spans="1:13" x14ac:dyDescent="0.4">
      <c r="A52" s="13" t="s">
        <v>51</v>
      </c>
      <c r="B52" s="14" t="s">
        <v>14</v>
      </c>
      <c r="C52" s="15">
        <v>3892</v>
      </c>
      <c r="D52" s="15">
        <v>3594</v>
      </c>
      <c r="E52" s="18">
        <v>3492</v>
      </c>
      <c r="F52" s="18">
        <v>3762</v>
      </c>
      <c r="G52" s="25">
        <v>3830</v>
      </c>
      <c r="H52" s="25">
        <v>3497</v>
      </c>
      <c r="I52" s="25">
        <v>3583</v>
      </c>
      <c r="J52" s="25">
        <v>1910</v>
      </c>
      <c r="K52" s="25">
        <v>3517</v>
      </c>
      <c r="L52" s="25">
        <v>3563</v>
      </c>
      <c r="M52" s="25">
        <v>3639</v>
      </c>
    </row>
    <row r="53" spans="1:13" x14ac:dyDescent="0.4">
      <c r="A53" s="20" t="s">
        <v>54</v>
      </c>
      <c r="B53" s="21"/>
      <c r="C53" s="20"/>
      <c r="D53" s="22"/>
      <c r="E53" s="22"/>
      <c r="F53" s="23"/>
      <c r="G53" s="23"/>
      <c r="H53" s="23"/>
      <c r="I53" s="23"/>
      <c r="J53" s="23"/>
      <c r="K53" s="23"/>
      <c r="L53" s="23"/>
      <c r="M53" s="23"/>
    </row>
    <row r="54" spans="1:13" x14ac:dyDescent="0.4">
      <c r="A54" s="20" t="s">
        <v>55</v>
      </c>
      <c r="B54" s="21"/>
      <c r="C54" s="20"/>
      <c r="D54" s="22"/>
      <c r="E54" s="22"/>
      <c r="F54" s="23"/>
      <c r="G54" s="23"/>
      <c r="H54" s="23"/>
      <c r="I54" s="23"/>
      <c r="J54" s="23"/>
      <c r="K54" s="23"/>
      <c r="L54" s="23"/>
      <c r="M54" s="23"/>
    </row>
    <row r="55" spans="1:13" x14ac:dyDescent="0.4">
      <c r="A55" s="20" t="s">
        <v>139</v>
      </c>
      <c r="B55" s="21"/>
      <c r="C55" s="20"/>
      <c r="D55" s="22"/>
      <c r="E55" s="22"/>
      <c r="F55" s="23"/>
      <c r="G55" s="23"/>
      <c r="H55" s="23"/>
      <c r="I55" s="23"/>
      <c r="J55" s="23"/>
      <c r="K55" s="23"/>
      <c r="L55" s="23"/>
      <c r="M55" s="23"/>
    </row>
    <row r="56" spans="1:13" x14ac:dyDescent="0.4">
      <c r="A56" s="20" t="s">
        <v>140</v>
      </c>
      <c r="B56" s="21"/>
      <c r="C56" s="20"/>
      <c r="D56" s="22"/>
      <c r="E56" s="22"/>
      <c r="F56" s="23"/>
      <c r="G56" s="23"/>
      <c r="H56" s="23"/>
      <c r="I56" s="23"/>
      <c r="J56" s="23"/>
      <c r="K56" s="23"/>
      <c r="L56" s="23"/>
      <c r="M56" s="23"/>
    </row>
    <row r="57" spans="1:13" x14ac:dyDescent="0.4">
      <c r="A57" s="66" t="s">
        <v>164</v>
      </c>
      <c r="B57" s="66"/>
      <c r="C57" s="66"/>
      <c r="D57" s="66"/>
      <c r="E57" s="66"/>
      <c r="F57" s="66"/>
      <c r="G57" s="66"/>
      <c r="H57" s="66"/>
      <c r="I57" s="66"/>
      <c r="J57" s="66"/>
      <c r="K57" s="66"/>
      <c r="L57" s="66"/>
      <c r="M57" s="66"/>
    </row>
    <row r="58" spans="1:13" x14ac:dyDescent="0.4">
      <c r="A58" s="66"/>
      <c r="B58" s="66"/>
      <c r="C58" s="66"/>
      <c r="D58" s="66"/>
      <c r="E58" s="66"/>
      <c r="F58" s="66"/>
      <c r="G58" s="66"/>
      <c r="H58" s="66"/>
      <c r="I58" s="66"/>
      <c r="J58" s="66"/>
      <c r="K58" s="66"/>
      <c r="L58" s="66"/>
      <c r="M58" s="66"/>
    </row>
  </sheetData>
  <mergeCells count="4">
    <mergeCell ref="A1:M1"/>
    <mergeCell ref="A27:M27"/>
    <mergeCell ref="A28:M29"/>
    <mergeCell ref="A57:M58"/>
  </mergeCells>
  <phoneticPr fontId="4"/>
  <pageMargins left="0.7" right="0.7" top="0.75" bottom="0.75" header="0.3" footer="0.3"/>
  <pageSetup paperSize="9" scale="4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通期</vt:lpstr>
      <vt:lpstr>四半期</vt:lpstr>
      <vt:lpstr>四半期!Print_Area</vt:lpstr>
      <vt:lpstr>通期!Print_Area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sakurai</dc:creator>
  <cp:lastModifiedBy>motohashi</cp:lastModifiedBy>
  <cp:lastPrinted>2021-05-28T10:38:34Z</cp:lastPrinted>
  <dcterms:created xsi:type="dcterms:W3CDTF">2020-10-30T07:40:58Z</dcterms:created>
  <dcterms:modified xsi:type="dcterms:W3CDTF">2021-05-28T10:38:49Z</dcterms:modified>
</cp:coreProperties>
</file>