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50.68\service\Buffalo復旧\★制作\3580_小松マテーレ\02_IRポケット\02_ハイライト更新\260513_MPS-23442 【ハイライト更新】小松マテーレ様：2026年3月期４Q\chart__ver2_hc6\"/>
    </mc:Choice>
  </mc:AlternateContent>
  <xr:revisionPtr revIDLastSave="0" documentId="13_ncr:1_{1C9944F3-9CF5-4D81-B866-E1C4E8F54F2F}" xr6:coauthVersionLast="47" xr6:coauthVersionMax="47" xr10:uidLastSave="{00000000-0000-0000-0000-000000000000}"/>
  <bookViews>
    <workbookView xWindow="2940" yWindow="432" windowWidth="17988" windowHeight="12720" xr2:uid="{00000000-000D-0000-FFFF-FFFF00000000}"/>
  </bookViews>
  <sheets>
    <sheet name="DATA_en" sheetId="1" r:id="rId1"/>
  </sheets>
  <definedNames>
    <definedName name="_xlnm.Print_Area" localSheetId="0">DATA_en!$A$1:$L$37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C17" i="1"/>
  <c r="D17" i="1"/>
  <c r="E17" i="1"/>
  <c r="F17" i="1"/>
  <c r="G17" i="1"/>
  <c r="H17" i="1"/>
  <c r="I17" i="1"/>
  <c r="J17" i="1"/>
  <c r="K17" i="1"/>
  <c r="C23" i="1"/>
  <c r="D23" i="1"/>
  <c r="E23" i="1"/>
  <c r="F23" i="1"/>
  <c r="G23" i="1"/>
  <c r="H23" i="1"/>
  <c r="I23" i="1"/>
  <c r="J23" i="1"/>
  <c r="K23" i="1"/>
  <c r="C29" i="1"/>
  <c r="D29" i="1"/>
  <c r="E29" i="1"/>
  <c r="F29" i="1"/>
  <c r="G29" i="1"/>
  <c r="H29" i="1"/>
  <c r="I29" i="1"/>
  <c r="J29" i="1"/>
  <c r="K29" i="1"/>
  <c r="C34" i="1"/>
  <c r="D34" i="1"/>
  <c r="E34" i="1"/>
  <c r="F34" i="1"/>
  <c r="G34" i="1"/>
  <c r="H34" i="1"/>
  <c r="I34" i="1"/>
  <c r="J34" i="1"/>
  <c r="K34" i="1"/>
</calcChain>
</file>

<file path=xl/sharedStrings.xml><?xml version="1.0" encoding="utf-8"?>
<sst xmlns="http://schemas.openxmlformats.org/spreadsheetml/2006/main" count="43" uniqueCount="38">
  <si>
    <t>Ratio of operating
profit to net sales (%)</t>
    <phoneticPr fontId="1"/>
  </si>
  <si>
    <t>Shareholders’ equity
ratio  (％)</t>
    <phoneticPr fontId="1"/>
  </si>
  <si>
    <t>Dividend
payout ratio (％)</t>
    <phoneticPr fontId="1"/>
  </si>
  <si>
    <t>ROA(％)</t>
    <phoneticPr fontId="1"/>
  </si>
  <si>
    <t>ROE (％)</t>
    <phoneticPr fontId="1"/>
  </si>
  <si>
    <t>Net sales(Millions of yen)</t>
  </si>
  <si>
    <t>Operating profit (Millions of yen)</t>
  </si>
  <si>
    <t>Ordinary profit(Millions of yen)</t>
  </si>
  <si>
    <t>Profit attributable to
owners of parent(Millions of yen)</t>
  </si>
  <si>
    <t>Total assets (Millions of yen)</t>
  </si>
  <si>
    <t>Net assets(Millions of yen)</t>
  </si>
  <si>
    <t>Cash flows from
operating activities(Millions of yen)</t>
  </si>
  <si>
    <t>Cash flows from
investing activities(Millions of yen)</t>
  </si>
  <si>
    <t>Cash flows from
financing activities(Millions of yen)</t>
  </si>
  <si>
    <t>Cash and cash
equivalents at the end
of the year(Millions of yen)</t>
  </si>
  <si>
    <t>Capital Expenditures(Millions of yen)</t>
  </si>
  <si>
    <t>Depreciation and amortization (Millions of yen)</t>
  </si>
  <si>
    <t>Net assets per share(BPS)(Yen)</t>
  </si>
  <si>
    <t>Dividends per Share(Yen)</t>
  </si>
  <si>
    <t>Total Asset Turnover（Times）</t>
    <phoneticPr fontId="1"/>
  </si>
  <si>
    <t>FY3/2025</t>
    <phoneticPr fontId="1"/>
  </si>
  <si>
    <t>FY3/2024</t>
    <phoneticPr fontId="1"/>
  </si>
  <si>
    <t>FY3/2023</t>
    <phoneticPr fontId="1"/>
  </si>
  <si>
    <t>FY3/2017</t>
  </si>
  <si>
    <t>FY3/2018</t>
  </si>
  <si>
    <t>FY3/2019</t>
  </si>
  <si>
    <t>FY3/2020</t>
  </si>
  <si>
    <t>FY3/2021</t>
  </si>
  <si>
    <t>FY3/2022</t>
  </si>
  <si>
    <t>KOMATSU MATERE Co.,Ltd.  Data</t>
    <phoneticPr fontId="1"/>
  </si>
  <si>
    <t>Operating results</t>
    <phoneticPr fontId="1"/>
  </si>
  <si>
    <t>Financial status</t>
    <phoneticPr fontId="1"/>
  </si>
  <si>
    <t>Cash flows</t>
    <phoneticPr fontId="1"/>
  </si>
  <si>
    <t>Per share data</t>
    <phoneticPr fontId="1"/>
  </si>
  <si>
    <t>Net income per
share(Yen)</t>
    <phoneticPr fontId="1"/>
  </si>
  <si>
    <t>KPI</t>
    <phoneticPr fontId="1"/>
  </si>
  <si>
    <t>Other Indicators</t>
    <phoneticPr fontId="1"/>
  </si>
  <si>
    <t>FY3/2026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</si>
</sst>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"/>
    <numFmt numFmtId="178" formatCode="#,##0.0_);[Red]\(#,##0.0\)"/>
    <numFmt numFmtId="179" formatCode="0.0_ "/>
  </numFmts>
  <fonts count="12">
    <font>
      <sz val="10"/>
      <color rgb="FF000000"/>
      <name val="Arial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Arial"/>
      <family val="2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0"/>
      <name val="游ゴシック"/>
      <family val="3"/>
      <charset val="12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38" fontId="11" fillId="0" borderId="0" applyFont="0" applyFill="0" applyBorder="0" applyAlignment="0" applyProtection="0">
      <alignment vertical="center"/>
    </xf>
    <xf numFmtId="0" fontId="9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5" fillId="0" borderId="1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9" fontId="5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vertical="center"/>
    </xf>
    <xf numFmtId="38" fontId="5" fillId="0" borderId="1" xfId="3" applyFont="1" applyBorder="1" applyAlignment="1">
      <alignment horizontal="right" vertical="center"/>
    </xf>
  </cellXfs>
  <cellStyles count="5">
    <cellStyle name="Normal" xfId="4" xr:uid="{2B054F44-4A35-4960-9E0B-B8F13D657EAF}"/>
    <cellStyle name="桁区切り" xfId="3" builtinId="6"/>
    <cellStyle name="標準" xfId="0" builtinId="0"/>
    <cellStyle name="標準 2" xfId="2" xr:uid="{0876B981-5B1B-478C-B04C-CA960D090C39}"/>
    <cellStyle name="標準 3" xfId="1" xr:uid="{351525C3-0396-4F5A-A4B3-D07D60F07AAD}"/>
  </cellStyles>
  <dxfs count="0"/>
  <tableStyles count="0" defaultTableStyle="TableStyleMedium2" defaultPivotStyle="PivotStyleLight16"/>
  <colors>
    <mruColors>
      <color rgb="FFDCDFF0"/>
      <color rgb="FFBFC5E3"/>
      <color rgb="FF7F8BC7"/>
      <color rgb="FFFCDDD8"/>
      <color rgb="FFC44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36"/>
  <sheetViews>
    <sheetView tabSelected="1" view="pageBreakPreview" zoomScaleNormal="100" zoomScaleSheetLayoutView="100" workbookViewId="0">
      <pane xSplit="2" topLeftCell="C1" activePane="topRight" state="frozen"/>
      <selection pane="topRight" activeCell="B1" sqref="B1"/>
    </sheetView>
  </sheetViews>
  <sheetFormatPr defaultColWidth="14.44140625" defaultRowHeight="15.75" customHeight="1"/>
  <cols>
    <col min="1" max="1" width="3" style="3" customWidth="1"/>
    <col min="2" max="2" width="66.44140625" style="3" customWidth="1"/>
    <col min="3" max="16384" width="14.44140625" style="3"/>
  </cols>
  <sheetData>
    <row r="1" spans="1:12" ht="31.5" customHeight="1">
      <c r="A1" s="1"/>
      <c r="B1" s="2" t="s">
        <v>29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5"/>
    </row>
    <row r="3" spans="1:12" ht="15.75" customHeight="1">
      <c r="A3" s="1"/>
      <c r="B3" s="6" t="s">
        <v>30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22</v>
      </c>
      <c r="J3" s="7" t="s">
        <v>21</v>
      </c>
      <c r="K3" s="7" t="s">
        <v>20</v>
      </c>
      <c r="L3" s="7" t="s">
        <v>37</v>
      </c>
    </row>
    <row r="4" spans="1:12" ht="15.75" customHeight="1">
      <c r="A4" s="1"/>
      <c r="B4" s="8" t="s">
        <v>5</v>
      </c>
      <c r="C4" s="9">
        <v>35872</v>
      </c>
      <c r="D4" s="9">
        <v>38679</v>
      </c>
      <c r="E4" s="9">
        <v>39078</v>
      </c>
      <c r="F4" s="9">
        <v>36525</v>
      </c>
      <c r="G4" s="9">
        <v>30018</v>
      </c>
      <c r="H4" s="9">
        <v>31449</v>
      </c>
      <c r="I4" s="9">
        <v>35438</v>
      </c>
      <c r="J4" s="9">
        <v>36670</v>
      </c>
      <c r="K4" s="9">
        <v>39526</v>
      </c>
      <c r="L4" s="9">
        <v>41563</v>
      </c>
    </row>
    <row r="5" spans="1:12" ht="15.75" customHeight="1">
      <c r="A5" s="1"/>
      <c r="B5" s="8" t="s">
        <v>6</v>
      </c>
      <c r="C5" s="9">
        <v>1445</v>
      </c>
      <c r="D5" s="9">
        <v>2151</v>
      </c>
      <c r="E5" s="9">
        <v>2165</v>
      </c>
      <c r="F5" s="9">
        <v>1612</v>
      </c>
      <c r="G5" s="9">
        <v>1416</v>
      </c>
      <c r="H5" s="9">
        <v>1593</v>
      </c>
      <c r="I5" s="9">
        <v>1605</v>
      </c>
      <c r="J5" s="9">
        <v>1856</v>
      </c>
      <c r="K5" s="9">
        <v>2181</v>
      </c>
      <c r="L5" s="9">
        <v>2502</v>
      </c>
    </row>
    <row r="6" spans="1:12" ht="15.75" customHeight="1">
      <c r="A6" s="1"/>
      <c r="B6" s="8" t="s">
        <v>7</v>
      </c>
      <c r="C6" s="9">
        <v>1955</v>
      </c>
      <c r="D6" s="9">
        <v>2805</v>
      </c>
      <c r="E6" s="9">
        <v>2778</v>
      </c>
      <c r="F6" s="9">
        <v>2152</v>
      </c>
      <c r="G6" s="9">
        <v>1916</v>
      </c>
      <c r="H6" s="9">
        <v>2154</v>
      </c>
      <c r="I6" s="9">
        <v>1683</v>
      </c>
      <c r="J6" s="9">
        <v>2643</v>
      </c>
      <c r="K6" s="9">
        <v>2838</v>
      </c>
      <c r="L6" s="9">
        <v>3208</v>
      </c>
    </row>
    <row r="7" spans="1:12" ht="15.75" customHeight="1">
      <c r="A7" s="1"/>
      <c r="B7" s="8" t="s">
        <v>8</v>
      </c>
      <c r="C7" s="9">
        <v>1431</v>
      </c>
      <c r="D7" s="9">
        <v>2135</v>
      </c>
      <c r="E7" s="9">
        <v>2131</v>
      </c>
      <c r="F7" s="9">
        <v>1375</v>
      </c>
      <c r="G7" s="9">
        <v>1810</v>
      </c>
      <c r="H7" s="9">
        <v>2184</v>
      </c>
      <c r="I7" s="9">
        <v>1118</v>
      </c>
      <c r="J7" s="9">
        <v>1843</v>
      </c>
      <c r="K7" s="9">
        <v>2934</v>
      </c>
      <c r="L7" s="9">
        <v>1500</v>
      </c>
    </row>
    <row r="8" spans="1:12" ht="15.75" customHeight="1">
      <c r="A8" s="1"/>
      <c r="B8" s="8" t="s">
        <v>0</v>
      </c>
      <c r="C8" s="10">
        <v>4</v>
      </c>
      <c r="D8" s="10">
        <v>5.6</v>
      </c>
      <c r="E8" s="10">
        <v>5.5</v>
      </c>
      <c r="F8" s="10">
        <v>4.4000000000000004</v>
      </c>
      <c r="G8" s="10">
        <v>4.7</v>
      </c>
      <c r="H8" s="10">
        <v>5.0999999999999996</v>
      </c>
      <c r="I8" s="10">
        <v>4.5</v>
      </c>
      <c r="J8" s="10">
        <v>5.0999999999999996</v>
      </c>
      <c r="K8" s="10">
        <v>5.5</v>
      </c>
      <c r="L8" s="10">
        <v>6</v>
      </c>
    </row>
    <row r="9" spans="1:12" ht="15.75" customHeight="1">
      <c r="A9" s="1"/>
      <c r="B9" s="1"/>
      <c r="C9" s="11"/>
      <c r="D9" s="11"/>
      <c r="E9" s="11"/>
      <c r="F9" s="11"/>
      <c r="G9" s="11"/>
      <c r="H9" s="11"/>
      <c r="I9" s="11"/>
      <c r="J9" s="11"/>
      <c r="K9" s="11"/>
    </row>
    <row r="10" spans="1:12" ht="15.75" customHeight="1">
      <c r="A10" s="1"/>
      <c r="B10" s="4"/>
      <c r="C10" s="1"/>
      <c r="D10" s="1"/>
      <c r="E10" s="1"/>
      <c r="F10" s="1"/>
      <c r="G10" s="1"/>
      <c r="H10" s="1"/>
      <c r="I10" s="1"/>
      <c r="J10" s="1"/>
      <c r="K10" s="5"/>
    </row>
    <row r="11" spans="1:12" ht="15.75" customHeight="1">
      <c r="A11" s="1"/>
      <c r="B11" s="6" t="s">
        <v>31</v>
      </c>
      <c r="C11" s="7" t="str">
        <f t="shared" ref="C11:K11" si="0">C3</f>
        <v>FY3/2017</v>
      </c>
      <c r="D11" s="7" t="str">
        <f t="shared" si="0"/>
        <v>FY3/2018</v>
      </c>
      <c r="E11" s="7" t="str">
        <f t="shared" si="0"/>
        <v>FY3/2019</v>
      </c>
      <c r="F11" s="7" t="str">
        <f t="shared" si="0"/>
        <v>FY3/2020</v>
      </c>
      <c r="G11" s="7" t="str">
        <f t="shared" si="0"/>
        <v>FY3/2021</v>
      </c>
      <c r="H11" s="7" t="str">
        <f t="shared" si="0"/>
        <v>FY3/2022</v>
      </c>
      <c r="I11" s="7" t="str">
        <f t="shared" si="0"/>
        <v>FY3/2023</v>
      </c>
      <c r="J11" s="7" t="str">
        <f t="shared" si="0"/>
        <v>FY3/2024</v>
      </c>
      <c r="K11" s="7" t="str">
        <f t="shared" si="0"/>
        <v>FY3/2025</v>
      </c>
      <c r="L11" s="7" t="s">
        <v>37</v>
      </c>
    </row>
    <row r="12" spans="1:12" ht="15.75" customHeight="1">
      <c r="A12" s="1"/>
      <c r="B12" s="8" t="s">
        <v>9</v>
      </c>
      <c r="C12" s="9">
        <v>44972</v>
      </c>
      <c r="D12" s="9">
        <v>47794</v>
      </c>
      <c r="E12" s="9">
        <v>47249</v>
      </c>
      <c r="F12" s="9">
        <v>45973</v>
      </c>
      <c r="G12" s="9">
        <v>45635</v>
      </c>
      <c r="H12" s="9">
        <v>47600</v>
      </c>
      <c r="I12" s="9">
        <v>47548</v>
      </c>
      <c r="J12" s="9">
        <v>49998</v>
      </c>
      <c r="K12" s="9">
        <v>53026</v>
      </c>
      <c r="L12" s="9">
        <v>51942</v>
      </c>
    </row>
    <row r="13" spans="1:12" ht="15.75" customHeight="1">
      <c r="A13" s="1"/>
      <c r="B13" s="8" t="s">
        <v>10</v>
      </c>
      <c r="C13" s="9">
        <v>33694</v>
      </c>
      <c r="D13" s="9">
        <v>35490</v>
      </c>
      <c r="E13" s="9">
        <v>35556</v>
      </c>
      <c r="F13" s="9">
        <v>34855</v>
      </c>
      <c r="G13" s="9">
        <v>36073</v>
      </c>
      <c r="H13" s="9">
        <v>35839</v>
      </c>
      <c r="I13" s="9">
        <v>35878</v>
      </c>
      <c r="J13" s="9">
        <v>37937</v>
      </c>
      <c r="K13" s="9">
        <v>39701</v>
      </c>
      <c r="L13" s="9">
        <v>39889</v>
      </c>
    </row>
    <row r="14" spans="1:12" ht="15.75" customHeight="1">
      <c r="A14" s="1"/>
      <c r="B14" s="8" t="s">
        <v>1</v>
      </c>
      <c r="C14" s="12">
        <v>74.5</v>
      </c>
      <c r="D14" s="12">
        <v>74</v>
      </c>
      <c r="E14" s="12">
        <v>75</v>
      </c>
      <c r="F14" s="12">
        <v>75.5</v>
      </c>
      <c r="G14" s="12">
        <v>79</v>
      </c>
      <c r="H14" s="12">
        <v>75</v>
      </c>
      <c r="I14" s="12">
        <v>75.2</v>
      </c>
      <c r="J14" s="12">
        <v>75.599999999999994</v>
      </c>
      <c r="K14" s="12">
        <v>74.599999999999994</v>
      </c>
      <c r="L14" s="12">
        <v>76.5</v>
      </c>
    </row>
    <row r="15" spans="1:12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ht="15.75" customHeight="1">
      <c r="A16" s="1"/>
      <c r="B16" s="4"/>
      <c r="C16" s="1"/>
      <c r="D16" s="1"/>
      <c r="E16" s="1"/>
      <c r="F16" s="1"/>
      <c r="G16" s="1"/>
      <c r="H16" s="1"/>
      <c r="I16" s="1"/>
      <c r="J16" s="1"/>
      <c r="K16" s="1"/>
    </row>
    <row r="17" spans="1:12" ht="15.75" customHeight="1">
      <c r="A17" s="1"/>
      <c r="B17" s="6" t="s">
        <v>32</v>
      </c>
      <c r="C17" s="7" t="str">
        <f t="shared" ref="C17:K17" si="1">C3</f>
        <v>FY3/2017</v>
      </c>
      <c r="D17" s="7" t="str">
        <f t="shared" si="1"/>
        <v>FY3/2018</v>
      </c>
      <c r="E17" s="7" t="str">
        <f t="shared" si="1"/>
        <v>FY3/2019</v>
      </c>
      <c r="F17" s="7" t="str">
        <f t="shared" si="1"/>
        <v>FY3/2020</v>
      </c>
      <c r="G17" s="7" t="str">
        <f t="shared" si="1"/>
        <v>FY3/2021</v>
      </c>
      <c r="H17" s="7" t="str">
        <f t="shared" si="1"/>
        <v>FY3/2022</v>
      </c>
      <c r="I17" s="7" t="str">
        <f t="shared" si="1"/>
        <v>FY3/2023</v>
      </c>
      <c r="J17" s="7" t="str">
        <f t="shared" si="1"/>
        <v>FY3/2024</v>
      </c>
      <c r="K17" s="7" t="str">
        <f t="shared" si="1"/>
        <v>FY3/2025</v>
      </c>
      <c r="L17" s="7" t="s">
        <v>37</v>
      </c>
    </row>
    <row r="18" spans="1:12" ht="15.75" customHeight="1">
      <c r="A18" s="1"/>
      <c r="B18" s="8" t="s">
        <v>11</v>
      </c>
      <c r="C18" s="9">
        <v>3480</v>
      </c>
      <c r="D18" s="9">
        <v>3101</v>
      </c>
      <c r="E18" s="9">
        <v>1854</v>
      </c>
      <c r="F18" s="9">
        <v>3031</v>
      </c>
      <c r="G18" s="9">
        <v>3069</v>
      </c>
      <c r="H18" s="9">
        <v>1385</v>
      </c>
      <c r="I18" s="9">
        <v>1818</v>
      </c>
      <c r="J18" s="9">
        <v>3113</v>
      </c>
      <c r="K18" s="9">
        <v>4793</v>
      </c>
      <c r="L18" s="9">
        <v>1759</v>
      </c>
    </row>
    <row r="19" spans="1:12" ht="15.75" customHeight="1">
      <c r="A19" s="1"/>
      <c r="B19" s="8" t="s">
        <v>12</v>
      </c>
      <c r="C19" s="9">
        <v>-3490</v>
      </c>
      <c r="D19" s="9">
        <v>-1461</v>
      </c>
      <c r="E19" s="9">
        <v>-1812</v>
      </c>
      <c r="F19" s="9">
        <v>1502</v>
      </c>
      <c r="G19" s="9">
        <v>-117</v>
      </c>
      <c r="H19" s="9">
        <v>157</v>
      </c>
      <c r="I19" s="9">
        <v>-214</v>
      </c>
      <c r="J19" s="9">
        <v>-228</v>
      </c>
      <c r="K19" s="9">
        <v>-5693</v>
      </c>
      <c r="L19" s="9">
        <v>790</v>
      </c>
    </row>
    <row r="20" spans="1:12" ht="15.75" customHeight="1">
      <c r="A20" s="1"/>
      <c r="B20" s="8" t="s">
        <v>13</v>
      </c>
      <c r="C20" s="9">
        <v>-741</v>
      </c>
      <c r="D20" s="9">
        <v>-636</v>
      </c>
      <c r="E20" s="9">
        <v>-525</v>
      </c>
      <c r="F20" s="9">
        <v>-691</v>
      </c>
      <c r="G20" s="9">
        <v>-1649</v>
      </c>
      <c r="H20" s="9">
        <v>-2401</v>
      </c>
      <c r="I20" s="9">
        <v>-1808</v>
      </c>
      <c r="J20" s="9">
        <v>-906</v>
      </c>
      <c r="K20" s="9">
        <v>-1347</v>
      </c>
      <c r="L20" s="9">
        <v>-2755</v>
      </c>
    </row>
    <row r="21" spans="1:12" ht="15.75" customHeight="1">
      <c r="A21" s="1"/>
      <c r="B21" s="8" t="s">
        <v>14</v>
      </c>
      <c r="C21" s="9">
        <v>4281</v>
      </c>
      <c r="D21" s="9">
        <v>5296</v>
      </c>
      <c r="E21" s="9">
        <v>4778</v>
      </c>
      <c r="F21" s="9">
        <v>8596</v>
      </c>
      <c r="G21" s="9">
        <v>9954</v>
      </c>
      <c r="H21" s="9">
        <v>9571</v>
      </c>
      <c r="I21" s="9">
        <v>9457</v>
      </c>
      <c r="J21" s="9">
        <v>11565</v>
      </c>
      <c r="K21" s="9">
        <v>9430</v>
      </c>
      <c r="L21" s="9">
        <v>9233</v>
      </c>
    </row>
    <row r="22" spans="1:12" ht="15.75" customHeight="1">
      <c r="A22" s="1"/>
      <c r="B22" s="4"/>
      <c r="C22" s="1"/>
      <c r="D22" s="1"/>
      <c r="E22" s="1"/>
      <c r="F22" s="1"/>
      <c r="G22" s="1"/>
      <c r="H22" s="1"/>
      <c r="I22" s="1"/>
      <c r="J22" s="1"/>
      <c r="K22" s="1"/>
    </row>
    <row r="23" spans="1:12" ht="15.75" customHeight="1">
      <c r="A23" s="1"/>
      <c r="B23" s="6" t="s">
        <v>33</v>
      </c>
      <c r="C23" s="7" t="str">
        <f t="shared" ref="C23:K23" si="2">C3</f>
        <v>FY3/2017</v>
      </c>
      <c r="D23" s="7" t="str">
        <f t="shared" si="2"/>
        <v>FY3/2018</v>
      </c>
      <c r="E23" s="7" t="str">
        <f t="shared" si="2"/>
        <v>FY3/2019</v>
      </c>
      <c r="F23" s="7" t="str">
        <f t="shared" si="2"/>
        <v>FY3/2020</v>
      </c>
      <c r="G23" s="7" t="str">
        <f t="shared" si="2"/>
        <v>FY3/2021</v>
      </c>
      <c r="H23" s="7" t="str">
        <f t="shared" si="2"/>
        <v>FY3/2022</v>
      </c>
      <c r="I23" s="7" t="str">
        <f t="shared" si="2"/>
        <v>FY3/2023</v>
      </c>
      <c r="J23" s="7" t="str">
        <f t="shared" si="2"/>
        <v>FY3/2024</v>
      </c>
      <c r="K23" s="7" t="str">
        <f t="shared" si="2"/>
        <v>FY3/2025</v>
      </c>
      <c r="L23" s="7" t="s">
        <v>37</v>
      </c>
    </row>
    <row r="24" spans="1:12" ht="15.75" customHeight="1">
      <c r="A24" s="1"/>
      <c r="B24" s="15" t="s">
        <v>34</v>
      </c>
      <c r="C24" s="16">
        <v>33.44</v>
      </c>
      <c r="D24" s="16">
        <v>49.72</v>
      </c>
      <c r="E24" s="16">
        <v>49.66</v>
      </c>
      <c r="F24" s="16">
        <v>32.06</v>
      </c>
      <c r="G24" s="16">
        <v>42.38</v>
      </c>
      <c r="H24" s="16">
        <v>52.26</v>
      </c>
      <c r="I24" s="16">
        <v>27.86</v>
      </c>
      <c r="J24" s="16">
        <v>46.03</v>
      </c>
      <c r="K24" s="16">
        <v>73.42</v>
      </c>
      <c r="L24" s="16">
        <v>38.51</v>
      </c>
    </row>
    <row r="25" spans="1:12" ht="15.75" customHeight="1">
      <c r="A25" s="1"/>
      <c r="B25" s="8" t="s">
        <v>17</v>
      </c>
      <c r="C25" s="16">
        <v>780.03</v>
      </c>
      <c r="D25" s="16">
        <v>823.14</v>
      </c>
      <c r="E25" s="16">
        <v>825.71</v>
      </c>
      <c r="F25" s="16">
        <v>809.39</v>
      </c>
      <c r="G25" s="16">
        <v>855.78</v>
      </c>
      <c r="H25" s="16">
        <v>876.38</v>
      </c>
      <c r="I25" s="16">
        <v>893.8</v>
      </c>
      <c r="J25" s="16">
        <v>943.89</v>
      </c>
      <c r="K25" s="16">
        <v>998.19</v>
      </c>
      <c r="L25" s="16">
        <v>1042.52</v>
      </c>
    </row>
    <row r="26" spans="1:12" ht="15.75" customHeight="1">
      <c r="A26" s="1"/>
      <c r="B26" s="8" t="s">
        <v>18</v>
      </c>
      <c r="C26" s="16">
        <v>12</v>
      </c>
      <c r="D26" s="16">
        <v>14</v>
      </c>
      <c r="E26" s="16">
        <v>14</v>
      </c>
      <c r="F26" s="16">
        <v>15</v>
      </c>
      <c r="G26" s="16">
        <v>16</v>
      </c>
      <c r="H26" s="16">
        <v>18</v>
      </c>
      <c r="I26" s="16">
        <v>20</v>
      </c>
      <c r="J26" s="16">
        <v>22</v>
      </c>
      <c r="K26" s="16">
        <v>25</v>
      </c>
      <c r="L26" s="16">
        <v>27</v>
      </c>
    </row>
    <row r="27" spans="1:12" ht="15.75" customHeight="1">
      <c r="A27" s="1"/>
      <c r="B27" s="15" t="s">
        <v>2</v>
      </c>
      <c r="C27" s="13">
        <v>35.9</v>
      </c>
      <c r="D27" s="13">
        <v>28.2</v>
      </c>
      <c r="E27" s="13">
        <v>28.2</v>
      </c>
      <c r="F27" s="13">
        <v>46.9</v>
      </c>
      <c r="G27" s="13">
        <v>37.799999999999997</v>
      </c>
      <c r="H27" s="13">
        <v>34.4</v>
      </c>
      <c r="I27" s="13">
        <v>71.8</v>
      </c>
      <c r="J27" s="13">
        <v>47.8</v>
      </c>
      <c r="K27" s="13">
        <v>34.1</v>
      </c>
      <c r="L27" s="13">
        <v>70.099999999999994</v>
      </c>
    </row>
    <row r="28" spans="1:1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ht="15.75" customHeight="1">
      <c r="A29" s="1"/>
      <c r="B29" s="6" t="s">
        <v>35</v>
      </c>
      <c r="C29" s="7" t="str">
        <f t="shared" ref="C29:K29" si="3">C3</f>
        <v>FY3/2017</v>
      </c>
      <c r="D29" s="7" t="str">
        <f t="shared" si="3"/>
        <v>FY3/2018</v>
      </c>
      <c r="E29" s="7" t="str">
        <f t="shared" si="3"/>
        <v>FY3/2019</v>
      </c>
      <c r="F29" s="7" t="str">
        <f t="shared" si="3"/>
        <v>FY3/2020</v>
      </c>
      <c r="G29" s="7" t="str">
        <f t="shared" si="3"/>
        <v>FY3/2021</v>
      </c>
      <c r="H29" s="7" t="str">
        <f t="shared" si="3"/>
        <v>FY3/2022</v>
      </c>
      <c r="I29" s="7" t="str">
        <f t="shared" si="3"/>
        <v>FY3/2023</v>
      </c>
      <c r="J29" s="7" t="str">
        <f t="shared" si="3"/>
        <v>FY3/2024</v>
      </c>
      <c r="K29" s="7" t="str">
        <f t="shared" si="3"/>
        <v>FY3/2025</v>
      </c>
      <c r="L29" s="7" t="s">
        <v>37</v>
      </c>
    </row>
    <row r="30" spans="1:12" ht="18">
      <c r="A30" s="1"/>
      <c r="B30" s="8" t="s">
        <v>4</v>
      </c>
      <c r="C30" s="14">
        <v>4.4000000000000004</v>
      </c>
      <c r="D30" s="14">
        <v>6.2</v>
      </c>
      <c r="E30" s="14">
        <v>6</v>
      </c>
      <c r="F30" s="14">
        <v>3.9</v>
      </c>
      <c r="G30" s="14">
        <v>5.0999999999999996</v>
      </c>
      <c r="H30" s="14">
        <v>6.1</v>
      </c>
      <c r="I30" s="14">
        <v>3.1</v>
      </c>
      <c r="J30" s="14">
        <v>5</v>
      </c>
      <c r="K30" s="14">
        <v>7.6</v>
      </c>
      <c r="L30" s="14">
        <v>3.8</v>
      </c>
    </row>
    <row r="31" spans="1:12" ht="18">
      <c r="A31" s="1"/>
      <c r="B31" s="8" t="s">
        <v>3</v>
      </c>
      <c r="C31" s="14">
        <v>4.4000000000000004</v>
      </c>
      <c r="D31" s="14">
        <v>6</v>
      </c>
      <c r="E31" s="14">
        <v>5.8</v>
      </c>
      <c r="F31" s="14">
        <v>4.5999999999999996</v>
      </c>
      <c r="G31" s="14">
        <v>4.2</v>
      </c>
      <c r="H31" s="14">
        <v>4.5999999999999996</v>
      </c>
      <c r="I31" s="14">
        <v>3.5</v>
      </c>
      <c r="J31" s="14">
        <v>5.4</v>
      </c>
      <c r="K31" s="14">
        <v>5.5</v>
      </c>
      <c r="L31" s="14">
        <v>6.1</v>
      </c>
    </row>
    <row r="32" spans="1:12" ht="18">
      <c r="A32" s="1"/>
      <c r="B32" s="8" t="s">
        <v>19</v>
      </c>
      <c r="C32" s="14">
        <v>80.400000000000006</v>
      </c>
      <c r="D32" s="14">
        <v>83.4</v>
      </c>
      <c r="E32" s="14">
        <v>82.2</v>
      </c>
      <c r="F32" s="14">
        <v>78.400000000000006</v>
      </c>
      <c r="G32" s="14">
        <v>65.5</v>
      </c>
      <c r="H32" s="14">
        <v>67.5</v>
      </c>
      <c r="I32" s="14">
        <v>74.5</v>
      </c>
      <c r="J32" s="14">
        <v>75.2</v>
      </c>
      <c r="K32" s="14">
        <v>76.7</v>
      </c>
      <c r="L32" s="14">
        <v>80</v>
      </c>
    </row>
    <row r="33" spans="1:1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2" ht="15.75" customHeight="1">
      <c r="A34" s="1"/>
      <c r="B34" s="6" t="s">
        <v>36</v>
      </c>
      <c r="C34" s="7" t="str">
        <f t="shared" ref="C34:K34" si="4">C3</f>
        <v>FY3/2017</v>
      </c>
      <c r="D34" s="7" t="str">
        <f t="shared" si="4"/>
        <v>FY3/2018</v>
      </c>
      <c r="E34" s="7" t="str">
        <f t="shared" si="4"/>
        <v>FY3/2019</v>
      </c>
      <c r="F34" s="7" t="str">
        <f t="shared" si="4"/>
        <v>FY3/2020</v>
      </c>
      <c r="G34" s="7" t="str">
        <f t="shared" si="4"/>
        <v>FY3/2021</v>
      </c>
      <c r="H34" s="7" t="str">
        <f t="shared" si="4"/>
        <v>FY3/2022</v>
      </c>
      <c r="I34" s="7" t="str">
        <f t="shared" si="4"/>
        <v>FY3/2023</v>
      </c>
      <c r="J34" s="7" t="str">
        <f t="shared" si="4"/>
        <v>FY3/2024</v>
      </c>
      <c r="K34" s="7" t="str">
        <f t="shared" si="4"/>
        <v>FY3/2025</v>
      </c>
      <c r="L34" s="7" t="s">
        <v>37</v>
      </c>
    </row>
    <row r="35" spans="1:12" ht="18">
      <c r="A35" s="1"/>
      <c r="B35" s="8" t="s">
        <v>15</v>
      </c>
      <c r="C35" s="17">
        <v>1130</v>
      </c>
      <c r="D35" s="17">
        <v>1050</v>
      </c>
      <c r="E35" s="17">
        <v>1200</v>
      </c>
      <c r="F35" s="17">
        <v>1350</v>
      </c>
      <c r="G35" s="17">
        <v>780</v>
      </c>
      <c r="H35" s="17">
        <v>605</v>
      </c>
      <c r="I35" s="17">
        <v>911</v>
      </c>
      <c r="J35" s="17">
        <v>1900</v>
      </c>
      <c r="K35" s="17">
        <v>1660</v>
      </c>
      <c r="L35" s="17">
        <v>3200</v>
      </c>
    </row>
    <row r="36" spans="1:12" ht="18">
      <c r="A36" s="1"/>
      <c r="B36" s="8" t="s">
        <v>16</v>
      </c>
      <c r="C36" s="17">
        <v>1410</v>
      </c>
      <c r="D36" s="17">
        <v>1310</v>
      </c>
      <c r="E36" s="17">
        <v>1310</v>
      </c>
      <c r="F36" s="17">
        <v>1280</v>
      </c>
      <c r="G36" s="17">
        <v>1230</v>
      </c>
      <c r="H36" s="17">
        <v>1100</v>
      </c>
      <c r="I36" s="17">
        <v>1040</v>
      </c>
      <c r="J36" s="17">
        <v>1040</v>
      </c>
      <c r="K36" s="17">
        <v>1330</v>
      </c>
      <c r="L36" s="17">
        <v>1580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DATA_en</vt:lpstr>
      <vt:lpstr>DATA_en!Print_Area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澤田 竜一</cp:lastModifiedBy>
  <cp:lastPrinted>2026-05-13T09:57:45Z</cp:lastPrinted>
  <dcterms:created xsi:type="dcterms:W3CDTF">2022-04-15T07:07:26Z</dcterms:created>
  <dcterms:modified xsi:type="dcterms:W3CDTF">2026-05-13T09:57:57Z</dcterms:modified>
</cp:coreProperties>
</file>