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0.68\service\Buffalo復旧\★制作\3099_三越伊勢丹ホールディングス\02_IRポケット\01_導入・改修\250307_MPS-15894 三越伊勢丹HD様_英チャートジェネレーター　英語科目名変更\chart_r2024_hc6\"/>
    </mc:Choice>
  </mc:AlternateContent>
  <xr:revisionPtr revIDLastSave="0" documentId="13_ncr:1_{2CAC69A5-AFF8-4899-8EAB-459B7AEFED7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ull-year " sheetId="2" r:id="rId1"/>
    <sheet name="Quarter" sheetId="1" r:id="rId2"/>
  </sheets>
  <definedNames>
    <definedName name="_xlnm.Print_Area" localSheetId="0">'Full-year '!$A$1:$L$45</definedName>
    <definedName name="_xlnm.Print_Area" localSheetId="1">Quarter!$A$1:$L$10</definedName>
    <definedName name="_xlnm.Print_Titles" localSheetId="0">'Full-year '!$1:$1</definedName>
    <definedName name="_xlnm.Print_Titles" localSheetId="1">Quarter!$1:$1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2" l="1"/>
  <c r="K27" i="2"/>
  <c r="J27" i="2"/>
  <c r="I27" i="2"/>
  <c r="H27" i="2"/>
  <c r="G27" i="2"/>
  <c r="F27" i="2"/>
  <c r="E27" i="2"/>
  <c r="D27" i="2"/>
  <c r="C27" i="2"/>
  <c r="B27" i="2"/>
  <c r="L20" i="2"/>
  <c r="K20" i="2"/>
  <c r="J20" i="2"/>
  <c r="I20" i="2"/>
  <c r="H20" i="2"/>
  <c r="G20" i="2"/>
  <c r="F20" i="2"/>
  <c r="E20" i="2"/>
  <c r="D20" i="2"/>
  <c r="C20" i="2"/>
  <c r="B20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<sst xmlns="http://schemas.openxmlformats.org/spreadsheetml/2006/main" count="104" uniqueCount="53">
  <si>
    <t>-</t>
  </si>
  <si>
    <t>Operating profit margin (%)</t>
    <phoneticPr fontId="3"/>
  </si>
  <si>
    <t>Unit：Millions of yen</t>
    <phoneticPr fontId="3"/>
  </si>
  <si>
    <t>Unit：Yen</t>
    <phoneticPr fontId="3"/>
  </si>
  <si>
    <t>Return on equity (ROE) (%)</t>
    <phoneticPr fontId="3"/>
  </si>
  <si>
    <t>Return on assets (ROA) (%)</t>
    <phoneticPr fontId="3"/>
  </si>
  <si>
    <t>Business results</t>
    <phoneticPr fontId="3"/>
  </si>
  <si>
    <t>Financial position</t>
    <phoneticPr fontId="3"/>
  </si>
  <si>
    <t>Net sales</t>
    <phoneticPr fontId="3"/>
  </si>
  <si>
    <t>Total assets</t>
    <phoneticPr fontId="3"/>
  </si>
  <si>
    <t>Net assets</t>
    <phoneticPr fontId="3"/>
  </si>
  <si>
    <t>Shareholders’ equity</t>
    <phoneticPr fontId="3"/>
  </si>
  <si>
    <t>Cash flows</t>
    <phoneticPr fontId="3"/>
  </si>
  <si>
    <t>Cash flows from operating activities</t>
    <phoneticPr fontId="3"/>
  </si>
  <si>
    <t>Cash flows from investing activities</t>
    <phoneticPr fontId="3"/>
  </si>
  <si>
    <t>Cash flows from financing activities</t>
    <phoneticPr fontId="3"/>
  </si>
  <si>
    <t>Cash and Cash Equivalents at end of year</t>
    <phoneticPr fontId="3"/>
  </si>
  <si>
    <t>Per share data</t>
    <phoneticPr fontId="3"/>
  </si>
  <si>
    <t>Cash Dividend per Share</t>
    <phoneticPr fontId="3"/>
  </si>
  <si>
    <t>Net Assets per Share</t>
    <phoneticPr fontId="3"/>
  </si>
  <si>
    <t>Payout Ratio (%)</t>
    <phoneticPr fontId="3"/>
  </si>
  <si>
    <t>Isetan Mitsukoshi Holdings Ltd.　Full-year data</t>
    <phoneticPr fontId="23"/>
  </si>
  <si>
    <t>Total Net sales</t>
    <phoneticPr fontId="3"/>
  </si>
  <si>
    <t>Non-financial data</t>
    <phoneticPr fontId="3"/>
  </si>
  <si>
    <t>CO2 Emissions = GHG Emissions (SCOPE1+2)(t-co2)*1</t>
    <phoneticPr fontId="3"/>
  </si>
  <si>
    <t>Energy Consumption per Unit*1</t>
    <phoneticPr fontId="3"/>
  </si>
  <si>
    <t>Total amount of Wastewater(Thousands of ㎥)*1</t>
    <phoneticPr fontId="3"/>
  </si>
  <si>
    <t>% of Ruduction of CO2 Emissions Compared with FY2013(%)*1</t>
    <phoneticPr fontId="3"/>
  </si>
  <si>
    <t>% of Ruduction of Energy Consumption Compared with FY2010(%)*1</t>
    <phoneticPr fontId="3"/>
  </si>
  <si>
    <t>% of Ruduction of Total amount of Wastewater Compared with FY2013(%)*1</t>
    <phoneticPr fontId="3"/>
  </si>
  <si>
    <t>% of Females in Management Positions(%)*2</t>
    <phoneticPr fontId="3"/>
  </si>
  <si>
    <t>% of Male Employees Usage of Childcare leave(%)*2</t>
    <phoneticPr fontId="3"/>
  </si>
  <si>
    <t>*1. The boundary pertaining to the environment includes Isetan Mitsukoshi Holdings Ltd., Isetan Mitsukoshi Ltd., the Group department stores in Japan and (some) affiliates in Japan.</t>
    <phoneticPr fontId="3"/>
  </si>
  <si>
    <t>*2. The boundary refers to Isetan Mitsukoshi Ltd. (companies in the Department Store Business located in the Tokyo Metropolitan area).</t>
    <phoneticPr fontId="3"/>
  </si>
  <si>
    <t>*3.  Calculation method changed from 2023</t>
    <phoneticPr fontId="3"/>
  </si>
  <si>
    <t>We have applied revenue recognition standard from FY2021.</t>
    <phoneticPr fontId="3"/>
  </si>
  <si>
    <t>Isetan Mitsukoshi Holdings Ltd.　Quarterly data</t>
    <phoneticPr fontId="23"/>
  </si>
  <si>
    <t>2023/3
1Q</t>
  </si>
  <si>
    <t>2023/3
2Q</t>
  </si>
  <si>
    <t>2023/3
3Q</t>
  </si>
  <si>
    <t>2023/3
4Q</t>
  </si>
  <si>
    <t>2024/3
1Q</t>
  </si>
  <si>
    <t>2024/3
2Q</t>
  </si>
  <si>
    <t>2024/3
3Q</t>
  </si>
  <si>
    <t>2024/3
4Q</t>
  </si>
  <si>
    <t>2025/3
1Q</t>
  </si>
  <si>
    <t>2025/3
2Q</t>
  </si>
  <si>
    <t>2025/3
3Q</t>
    <phoneticPr fontId="3"/>
  </si>
  <si>
    <t>Profit(loss) attributable to owners of parent</t>
  </si>
  <si>
    <t>Operating profit</t>
  </si>
  <si>
    <t>Ordinary profit</t>
  </si>
  <si>
    <t>Capital adequacy ratio (%)</t>
  </si>
  <si>
    <t>Basic earnings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</si>
</sst>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yyyy/m"/>
    <numFmt numFmtId="178" formatCode="#,##0_);\(#,##0\)"/>
    <numFmt numFmtId="179" formatCode="#,##0.0_);\(#,##0.0\)"/>
    <numFmt numFmtId="180" formatCode="#,##0.00_);\(#,##0.00\)"/>
    <numFmt numFmtId="181" formatCode="0.0_);\(0.0\)"/>
    <numFmt numFmtId="182" formatCode="0.0_);[Red]\(0.0\)"/>
    <numFmt numFmtId="183" formatCode="#,##0.0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8"/>
      <color rgb="FF333333"/>
      <name val="メイリオ"/>
      <family val="3"/>
      <charset val="128"/>
    </font>
    <font>
      <sz val="8"/>
      <color rgb="FF333333"/>
      <name val="メイリオ"/>
      <family val="3"/>
      <charset val="128"/>
    </font>
    <font>
      <sz val="8"/>
      <name val="メイリオ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5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4" fillId="0" borderId="0" xfId="0" applyFont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vertical="center" shrinkToFit="1"/>
      <protection locked="0"/>
    </xf>
    <xf numFmtId="0" fontId="25" fillId="0" borderId="0" xfId="98" applyFont="1" applyAlignment="1" applyProtection="1">
      <alignment vertical="center" shrinkToFit="1"/>
      <protection locked="0"/>
    </xf>
    <xf numFmtId="0" fontId="25" fillId="0" borderId="0" xfId="98" applyFont="1" applyAlignment="1" applyProtection="1">
      <alignment horizontal="center" vertical="center" shrinkToFit="1"/>
      <protection locked="0"/>
    </xf>
    <xf numFmtId="0" fontId="29" fillId="0" borderId="0" xfId="98" applyFont="1" applyAlignment="1" applyProtection="1">
      <alignment horizontal="right" vertical="center" shrinkToFit="1"/>
      <protection locked="0"/>
    </xf>
    <xf numFmtId="0" fontId="26" fillId="25" borderId="10" xfId="98" applyFont="1" applyFill="1" applyBorder="1" applyAlignment="1" applyProtection="1">
      <alignment vertical="center" shrinkToFit="1"/>
      <protection locked="0"/>
    </xf>
    <xf numFmtId="0" fontId="27" fillId="0" borderId="10" xfId="98" applyFont="1" applyBorder="1" applyAlignment="1" applyProtection="1">
      <alignment vertical="center" shrinkToFit="1"/>
      <protection locked="0"/>
    </xf>
    <xf numFmtId="0" fontId="25" fillId="0" borderId="10" xfId="0" applyFont="1" applyBorder="1" applyAlignment="1" applyProtection="1">
      <alignment vertical="center" shrinkToFit="1"/>
      <protection locked="0"/>
    </xf>
    <xf numFmtId="0" fontId="27" fillId="0" borderId="0" xfId="98" applyFont="1" applyAlignment="1" applyProtection="1">
      <alignment vertical="center" shrinkToFit="1"/>
      <protection locked="0"/>
    </xf>
    <xf numFmtId="0" fontId="30" fillId="0" borderId="0" xfId="98" applyFont="1" applyAlignment="1" applyProtection="1">
      <alignment horizontal="center" vertical="center" shrinkToFit="1"/>
      <protection locked="0"/>
    </xf>
    <xf numFmtId="38" fontId="25" fillId="0" borderId="0" xfId="98" applyNumberFormat="1" applyFont="1" applyAlignment="1" applyProtection="1">
      <alignment vertical="center" shrinkToFit="1"/>
      <protection locked="0"/>
    </xf>
    <xf numFmtId="0" fontId="25" fillId="0" borderId="0" xfId="98" applyFont="1" applyAlignment="1" applyProtection="1">
      <alignment horizontal="right" vertical="center" shrinkToFit="1"/>
      <protection locked="0"/>
    </xf>
    <xf numFmtId="176" fontId="27" fillId="0" borderId="0" xfId="4" applyNumberFormat="1" applyFont="1" applyAlignment="1" applyProtection="1">
      <alignment horizontal="right" vertical="center" shrinkToFit="1"/>
      <protection locked="0"/>
    </xf>
    <xf numFmtId="0" fontId="27" fillId="0" borderId="0" xfId="98" applyFont="1" applyAlignment="1" applyProtection="1">
      <alignment horizontal="center" vertical="center" shrinkToFit="1"/>
      <protection locked="0"/>
    </xf>
    <xf numFmtId="38" fontId="28" fillId="0" borderId="10" xfId="4" applyFont="1" applyBorder="1" applyAlignment="1" applyProtection="1">
      <alignment vertical="center" shrinkToFit="1"/>
      <protection locked="0"/>
    </xf>
    <xf numFmtId="38" fontId="27" fillId="0" borderId="10" xfId="4" applyFont="1" applyBorder="1" applyAlignment="1" applyProtection="1">
      <alignment vertical="center" shrinkToFit="1"/>
      <protection locked="0"/>
    </xf>
    <xf numFmtId="0" fontId="26" fillId="25" borderId="10" xfId="98" applyFont="1" applyFill="1" applyBorder="1" applyAlignment="1">
      <alignment vertical="center" shrinkToFit="1"/>
    </xf>
    <xf numFmtId="0" fontId="26" fillId="25" borderId="11" xfId="98" applyFont="1" applyFill="1" applyBorder="1" applyAlignment="1">
      <alignment vertical="center" shrinkToFit="1"/>
    </xf>
    <xf numFmtId="177" fontId="29" fillId="25" borderId="10" xfId="98" quotePrefix="1" applyNumberFormat="1" applyFont="1" applyFill="1" applyBorder="1" applyAlignment="1" applyProtection="1">
      <alignment horizontal="center" vertical="center" shrinkToFit="1"/>
      <protection locked="0"/>
    </xf>
    <xf numFmtId="177" fontId="29" fillId="25" borderId="10" xfId="98" quotePrefix="1" applyNumberFormat="1" applyFont="1" applyFill="1" applyBorder="1" applyAlignment="1">
      <alignment horizontal="center" vertical="center" shrinkToFit="1"/>
    </xf>
    <xf numFmtId="178" fontId="28" fillId="0" borderId="10" xfId="4" applyNumberFormat="1" applyFont="1" applyBorder="1" applyAlignment="1" applyProtection="1">
      <alignment horizontal="right" vertical="center" shrinkToFit="1"/>
      <protection locked="0"/>
    </xf>
    <xf numFmtId="179" fontId="28" fillId="0" borderId="10" xfId="104" applyNumberFormat="1" applyFont="1" applyBorder="1" applyAlignment="1" applyProtection="1">
      <alignment horizontal="right" vertical="center" shrinkToFit="1"/>
      <protection locked="0"/>
    </xf>
    <xf numFmtId="178" fontId="27" fillId="0" borderId="10" xfId="103" applyNumberFormat="1" applyFont="1" applyBorder="1" applyAlignment="1" applyProtection="1">
      <alignment horizontal="right" vertical="center" shrinkToFit="1"/>
      <protection locked="0"/>
    </xf>
    <xf numFmtId="179" fontId="28" fillId="0" borderId="10" xfId="4" applyNumberFormat="1" applyFont="1" applyBorder="1" applyAlignment="1" applyProtection="1">
      <alignment horizontal="right" vertical="center" shrinkToFit="1"/>
      <protection locked="0"/>
    </xf>
    <xf numFmtId="180" fontId="28" fillId="0" borderId="10" xfId="4" applyNumberFormat="1" applyFont="1" applyBorder="1" applyAlignment="1" applyProtection="1">
      <alignment horizontal="right" vertical="center" shrinkToFit="1"/>
      <protection locked="0"/>
    </xf>
    <xf numFmtId="180" fontId="27" fillId="0" borderId="10" xfId="4" applyNumberFormat="1" applyFont="1" applyBorder="1" applyAlignment="1" applyProtection="1">
      <alignment vertical="center" shrinkToFit="1"/>
      <protection locked="0"/>
    </xf>
    <xf numFmtId="181" fontId="28" fillId="0" borderId="10" xfId="103" applyNumberFormat="1" applyFont="1" applyBorder="1" applyAlignment="1" applyProtection="1">
      <alignment horizontal="right" vertical="center" shrinkToFit="1"/>
      <protection locked="0"/>
    </xf>
    <xf numFmtId="179" fontId="27" fillId="0" borderId="10" xfId="4" applyNumberFormat="1" applyFont="1" applyBorder="1" applyAlignment="1" applyProtection="1">
      <alignment horizontal="right" vertical="center" shrinkToFit="1"/>
      <protection locked="0"/>
    </xf>
    <xf numFmtId="3" fontId="28" fillId="0" borderId="10" xfId="4" applyNumberFormat="1" applyFont="1" applyBorder="1" applyAlignment="1" applyProtection="1">
      <alignment horizontal="right" vertical="center" shrinkToFit="1"/>
      <protection locked="0"/>
    </xf>
    <xf numFmtId="3" fontId="27" fillId="0" borderId="10" xfId="103" applyNumberFormat="1" applyFont="1" applyBorder="1" applyAlignment="1" applyProtection="1">
      <alignment horizontal="right" vertical="center" shrinkToFit="1"/>
      <protection locked="0"/>
    </xf>
    <xf numFmtId="182" fontId="27" fillId="0" borderId="10" xfId="103" applyNumberFormat="1" applyFont="1" applyBorder="1" applyAlignment="1" applyProtection="1">
      <alignment horizontal="right" vertical="center" shrinkToFit="1"/>
      <protection locked="0"/>
    </xf>
    <xf numFmtId="183" fontId="27" fillId="0" borderId="10" xfId="103" applyNumberFormat="1" applyFont="1" applyBorder="1" applyAlignment="1" applyProtection="1">
      <alignment horizontal="right" vertical="center" shrinkToFit="1"/>
      <protection locked="0"/>
    </xf>
    <xf numFmtId="182" fontId="25" fillId="0" borderId="10" xfId="0" applyNumberFormat="1" applyFont="1" applyBorder="1" applyAlignment="1" applyProtection="1">
      <alignment horizontal="right" vertical="center" shrinkToFit="1"/>
      <protection locked="0"/>
    </xf>
    <xf numFmtId="182" fontId="25" fillId="0" borderId="10" xfId="0" applyNumberFormat="1" applyFont="1" applyBorder="1" applyAlignment="1" applyProtection="1">
      <alignment vertical="center" shrinkToFit="1"/>
      <protection locked="0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5" fillId="0" borderId="12" xfId="98" applyFont="1" applyBorder="1" applyAlignment="1" applyProtection="1">
      <alignment vertical="center" wrapText="1" shrinkToFit="1"/>
      <protection locked="0"/>
    </xf>
    <xf numFmtId="49" fontId="29" fillId="25" borderId="10" xfId="98" quotePrefix="1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0" xfId="0" applyFont="1" applyAlignment="1" applyProtection="1">
      <alignment horizontal="center" vertical="center" shrinkToFit="1"/>
      <protection locked="0"/>
    </xf>
  </cellXfs>
  <cellStyles count="105">
    <cellStyle name="20% - アクセント 1 2" xfId="5" xr:uid="{00000000-0005-0000-0000-000000000000}"/>
    <cellStyle name="20% - アクセント 1 3" xfId="6" xr:uid="{00000000-0005-0000-0000-000001000000}"/>
    <cellStyle name="20% - アクセント 1 4" xfId="7" xr:uid="{00000000-0005-0000-0000-000002000000}"/>
    <cellStyle name="20% - アクセント 2 2" xfId="8" xr:uid="{00000000-0005-0000-0000-000003000000}"/>
    <cellStyle name="20% - アクセント 2 3" xfId="9" xr:uid="{00000000-0005-0000-0000-000004000000}"/>
    <cellStyle name="20% - アクセント 2 4" xfId="10" xr:uid="{00000000-0005-0000-0000-000005000000}"/>
    <cellStyle name="20% - アクセント 3 2" xfId="11" xr:uid="{00000000-0005-0000-0000-000006000000}"/>
    <cellStyle name="20% - アクセント 3 3" xfId="12" xr:uid="{00000000-0005-0000-0000-000007000000}"/>
    <cellStyle name="20% - アクセント 3 4" xfId="13" xr:uid="{00000000-0005-0000-0000-000008000000}"/>
    <cellStyle name="20% - アクセント 4 2" xfId="14" xr:uid="{00000000-0005-0000-0000-000009000000}"/>
    <cellStyle name="20% - アクセント 4 3" xfId="15" xr:uid="{00000000-0005-0000-0000-00000A000000}"/>
    <cellStyle name="20% - アクセント 4 4" xfId="16" xr:uid="{00000000-0005-0000-0000-00000B000000}"/>
    <cellStyle name="20% - アクセント 5 2" xfId="17" xr:uid="{00000000-0005-0000-0000-00000C000000}"/>
    <cellStyle name="20% - アクセント 5 3" xfId="18" xr:uid="{00000000-0005-0000-0000-00000D000000}"/>
    <cellStyle name="20% - アクセント 6 2" xfId="19" xr:uid="{00000000-0005-0000-0000-00000E000000}"/>
    <cellStyle name="20% - アクセント 6 3" xfId="20" xr:uid="{00000000-0005-0000-0000-00000F000000}"/>
    <cellStyle name="40% - アクセント 1 2" xfId="21" xr:uid="{00000000-0005-0000-0000-000010000000}"/>
    <cellStyle name="40% - アクセント 1 3" xfId="22" xr:uid="{00000000-0005-0000-0000-000011000000}"/>
    <cellStyle name="40% - アクセント 2 2" xfId="23" xr:uid="{00000000-0005-0000-0000-000012000000}"/>
    <cellStyle name="40% - アクセント 2 3" xfId="24" xr:uid="{00000000-0005-0000-0000-000013000000}"/>
    <cellStyle name="40% - アクセント 3 2" xfId="25" xr:uid="{00000000-0005-0000-0000-000014000000}"/>
    <cellStyle name="40% - アクセント 3 3" xfId="26" xr:uid="{00000000-0005-0000-0000-000015000000}"/>
    <cellStyle name="40% - アクセント 3 4" xfId="27" xr:uid="{00000000-0005-0000-0000-000016000000}"/>
    <cellStyle name="40% - アクセント 4 2" xfId="28" xr:uid="{00000000-0005-0000-0000-000017000000}"/>
    <cellStyle name="40% - アクセント 4 3" xfId="29" xr:uid="{00000000-0005-0000-0000-000018000000}"/>
    <cellStyle name="40% - アクセント 5 2" xfId="30" xr:uid="{00000000-0005-0000-0000-000019000000}"/>
    <cellStyle name="40% - アクセント 5 3" xfId="31" xr:uid="{00000000-0005-0000-0000-00001A000000}"/>
    <cellStyle name="40% - アクセント 6 2" xfId="32" xr:uid="{00000000-0005-0000-0000-00001B000000}"/>
    <cellStyle name="40% - アクセント 6 3" xfId="33" xr:uid="{00000000-0005-0000-0000-00001C000000}"/>
    <cellStyle name="60% - アクセント 1 2" xfId="34" xr:uid="{00000000-0005-0000-0000-00001D000000}"/>
    <cellStyle name="60% - アクセント 1 3" xfId="35" xr:uid="{00000000-0005-0000-0000-00001E000000}"/>
    <cellStyle name="60% - アクセント 2 2" xfId="36" xr:uid="{00000000-0005-0000-0000-00001F000000}"/>
    <cellStyle name="60% - アクセント 2 3" xfId="37" xr:uid="{00000000-0005-0000-0000-000020000000}"/>
    <cellStyle name="60% - アクセント 3 2" xfId="38" xr:uid="{00000000-0005-0000-0000-000021000000}"/>
    <cellStyle name="60% - アクセント 3 3" xfId="39" xr:uid="{00000000-0005-0000-0000-000022000000}"/>
    <cellStyle name="60% - アクセント 3 4" xfId="40" xr:uid="{00000000-0005-0000-0000-000023000000}"/>
    <cellStyle name="60% - アクセント 4 2" xfId="41" xr:uid="{00000000-0005-0000-0000-000024000000}"/>
    <cellStyle name="60% - アクセント 4 3" xfId="42" xr:uid="{00000000-0005-0000-0000-000025000000}"/>
    <cellStyle name="60% - アクセント 4 4" xfId="43" xr:uid="{00000000-0005-0000-0000-000026000000}"/>
    <cellStyle name="60% - アクセント 5 2" xfId="44" xr:uid="{00000000-0005-0000-0000-000027000000}"/>
    <cellStyle name="60% - アクセント 5 3" xfId="45" xr:uid="{00000000-0005-0000-0000-000028000000}"/>
    <cellStyle name="60% - アクセント 6 2" xfId="46" xr:uid="{00000000-0005-0000-0000-000029000000}"/>
    <cellStyle name="60% - アクセント 6 3" xfId="47" xr:uid="{00000000-0005-0000-0000-00002A000000}"/>
    <cellStyle name="60% - アクセント 6 4" xfId="48" xr:uid="{00000000-0005-0000-0000-00002B000000}"/>
    <cellStyle name="アクセント 1 2" xfId="49" xr:uid="{00000000-0005-0000-0000-00002C000000}"/>
    <cellStyle name="アクセント 1 3" xfId="50" xr:uid="{00000000-0005-0000-0000-00002D000000}"/>
    <cellStyle name="アクセント 2 2" xfId="51" xr:uid="{00000000-0005-0000-0000-00002E000000}"/>
    <cellStyle name="アクセント 2 3" xfId="52" xr:uid="{00000000-0005-0000-0000-00002F000000}"/>
    <cellStyle name="アクセント 3 2" xfId="53" xr:uid="{00000000-0005-0000-0000-000030000000}"/>
    <cellStyle name="アクセント 3 3" xfId="54" xr:uid="{00000000-0005-0000-0000-000031000000}"/>
    <cellStyle name="アクセント 4 2" xfId="55" xr:uid="{00000000-0005-0000-0000-000032000000}"/>
    <cellStyle name="アクセント 4 3" xfId="56" xr:uid="{00000000-0005-0000-0000-000033000000}"/>
    <cellStyle name="アクセント 5 2" xfId="57" xr:uid="{00000000-0005-0000-0000-000034000000}"/>
    <cellStyle name="アクセント 5 3" xfId="58" xr:uid="{00000000-0005-0000-0000-000035000000}"/>
    <cellStyle name="アクセント 6 2" xfId="59" xr:uid="{00000000-0005-0000-0000-000036000000}"/>
    <cellStyle name="アクセント 6 3" xfId="60" xr:uid="{00000000-0005-0000-0000-000037000000}"/>
    <cellStyle name="タイトル 2" xfId="61" xr:uid="{00000000-0005-0000-0000-000038000000}"/>
    <cellStyle name="タイトル 3" xfId="62" xr:uid="{00000000-0005-0000-0000-000039000000}"/>
    <cellStyle name="チェック セル 2" xfId="63" xr:uid="{00000000-0005-0000-0000-00003A000000}"/>
    <cellStyle name="チェック セル 3" xfId="64" xr:uid="{00000000-0005-0000-0000-00003B000000}"/>
    <cellStyle name="どちらでもない 2" xfId="65" xr:uid="{00000000-0005-0000-0000-00003C000000}"/>
    <cellStyle name="どちらでもない 3" xfId="66" xr:uid="{00000000-0005-0000-0000-00003D000000}"/>
    <cellStyle name="パーセント" xfId="104" builtinId="5"/>
    <cellStyle name="パーセント 2" xfId="3" xr:uid="{00000000-0005-0000-0000-00003E000000}"/>
    <cellStyle name="メモ 2" xfId="67" xr:uid="{00000000-0005-0000-0000-00003F000000}"/>
    <cellStyle name="メモ 3" xfId="68" xr:uid="{00000000-0005-0000-0000-000040000000}"/>
    <cellStyle name="メモ 4" xfId="69" xr:uid="{00000000-0005-0000-0000-000041000000}"/>
    <cellStyle name="リンク セル 2" xfId="70" xr:uid="{00000000-0005-0000-0000-000042000000}"/>
    <cellStyle name="リンク セル 3" xfId="71" xr:uid="{00000000-0005-0000-0000-000043000000}"/>
    <cellStyle name="悪い 2" xfId="72" xr:uid="{00000000-0005-0000-0000-000044000000}"/>
    <cellStyle name="悪い 3" xfId="73" xr:uid="{00000000-0005-0000-0000-000045000000}"/>
    <cellStyle name="計算 2" xfId="74" xr:uid="{00000000-0005-0000-0000-000046000000}"/>
    <cellStyle name="計算 3" xfId="75" xr:uid="{00000000-0005-0000-0000-000047000000}"/>
    <cellStyle name="警告文 2" xfId="76" xr:uid="{00000000-0005-0000-0000-000048000000}"/>
    <cellStyle name="警告文 3" xfId="77" xr:uid="{00000000-0005-0000-0000-000049000000}"/>
    <cellStyle name="桁区切り" xfId="103" builtinId="6"/>
    <cellStyle name="桁区切り 2" xfId="4" xr:uid="{00000000-0005-0000-0000-00004A000000}"/>
    <cellStyle name="桁区切り 3" xfId="78" xr:uid="{00000000-0005-0000-0000-00004B000000}"/>
    <cellStyle name="桁区切り 4" xfId="79" xr:uid="{00000000-0005-0000-0000-00004C000000}"/>
    <cellStyle name="桁区切り 5" xfId="80" xr:uid="{00000000-0005-0000-0000-00004D000000}"/>
    <cellStyle name="桁区切り 6" xfId="2" xr:uid="{00000000-0005-0000-0000-00004E000000}"/>
    <cellStyle name="見出し 1 2" xfId="81" xr:uid="{00000000-0005-0000-0000-00004F000000}"/>
    <cellStyle name="見出し 1 3" xfId="82" xr:uid="{00000000-0005-0000-0000-000050000000}"/>
    <cellStyle name="見出し 2 2" xfId="83" xr:uid="{00000000-0005-0000-0000-000051000000}"/>
    <cellStyle name="見出し 2 3" xfId="84" xr:uid="{00000000-0005-0000-0000-000052000000}"/>
    <cellStyle name="見出し 3 2" xfId="85" xr:uid="{00000000-0005-0000-0000-000053000000}"/>
    <cellStyle name="見出し 3 3" xfId="86" xr:uid="{00000000-0005-0000-0000-000054000000}"/>
    <cellStyle name="見出し 4 2" xfId="87" xr:uid="{00000000-0005-0000-0000-000055000000}"/>
    <cellStyle name="見出し 4 3" xfId="88" xr:uid="{00000000-0005-0000-0000-000056000000}"/>
    <cellStyle name="集計 2" xfId="89" xr:uid="{00000000-0005-0000-0000-000057000000}"/>
    <cellStyle name="集計 3" xfId="90" xr:uid="{00000000-0005-0000-0000-000058000000}"/>
    <cellStyle name="出力 2" xfId="91" xr:uid="{00000000-0005-0000-0000-000059000000}"/>
    <cellStyle name="出力 3" xfId="92" xr:uid="{00000000-0005-0000-0000-00005A000000}"/>
    <cellStyle name="説明文 2" xfId="93" xr:uid="{00000000-0005-0000-0000-00005B000000}"/>
    <cellStyle name="説明文 3" xfId="94" xr:uid="{00000000-0005-0000-0000-00005C000000}"/>
    <cellStyle name="入力 2" xfId="95" xr:uid="{00000000-0005-0000-0000-00005D000000}"/>
    <cellStyle name="入力 3" xfId="96" xr:uid="{00000000-0005-0000-0000-00005E000000}"/>
    <cellStyle name="標準" xfId="0" builtinId="0"/>
    <cellStyle name="標準 2" xfId="97" xr:uid="{00000000-0005-0000-0000-000060000000}"/>
    <cellStyle name="標準 3" xfId="98" xr:uid="{00000000-0005-0000-0000-000061000000}"/>
    <cellStyle name="標準 4" xfId="99" xr:uid="{00000000-0005-0000-0000-000062000000}"/>
    <cellStyle name="標準 5" xfId="100" xr:uid="{00000000-0005-0000-0000-000063000000}"/>
    <cellStyle name="標準 6" xfId="1" xr:uid="{00000000-0005-0000-0000-000064000000}"/>
    <cellStyle name="良い 2" xfId="101" xr:uid="{00000000-0005-0000-0000-000065000000}"/>
    <cellStyle name="良い 3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59055</xdr:rowOff>
    </xdr:to>
    <xdr:sp macro="" textlink="">
      <xdr:nvSpPr>
        <xdr:cNvPr id="2" name="AutoShape 1" descr="CREDIT SAISON">
          <a:extLst>
            <a:ext uri="{FF2B5EF4-FFF2-40B4-BE49-F238E27FC236}">
              <a16:creationId xmlns:a16="http://schemas.microsoft.com/office/drawing/2014/main" id="{EA61214D-4C37-894F-8931-08253EABB6FC}"/>
            </a:ext>
          </a:extLst>
        </xdr:cNvPr>
        <xdr:cNvSpPr>
          <a:spLocks noChangeAspect="1" noChangeArrowheads="1"/>
        </xdr:cNvSpPr>
      </xdr:nvSpPr>
      <xdr:spPr bwMode="auto">
        <a:xfrm>
          <a:off x="5575300" y="482600"/>
          <a:ext cx="304800" cy="300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</xdr:row>
      <xdr:rowOff>0</xdr:rowOff>
    </xdr:from>
    <xdr:ext cx="304800" cy="304800"/>
    <xdr:sp macro="" textlink="">
      <xdr:nvSpPr>
        <xdr:cNvPr id="3" name="AutoShape 1" descr="CREDIT SAISON">
          <a:extLst>
            <a:ext uri="{FF2B5EF4-FFF2-40B4-BE49-F238E27FC236}">
              <a16:creationId xmlns:a16="http://schemas.microsoft.com/office/drawing/2014/main" id="{7E4B5696-ED77-2349-A6BF-E82054676BA2}"/>
            </a:ext>
          </a:extLst>
        </xdr:cNvPr>
        <xdr:cNvSpPr>
          <a:spLocks noChangeAspect="1" noChangeArrowheads="1"/>
        </xdr:cNvSpPr>
      </xdr:nvSpPr>
      <xdr:spPr bwMode="auto">
        <a:xfrm>
          <a:off x="459740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59055</xdr:rowOff>
    </xdr:to>
    <xdr:sp macro="" textlink="">
      <xdr:nvSpPr>
        <xdr:cNvPr id="1025" name="AutoShape 1" descr="CREDIT SAISON">
          <a:extLst>
            <a:ext uri="{FF2B5EF4-FFF2-40B4-BE49-F238E27FC236}">
              <a16:creationId xmlns:a16="http://schemas.microsoft.com/office/drawing/2014/main" id="{7BBFD32D-7E19-48AA-A139-8FD9065FC5EF}"/>
            </a:ext>
          </a:extLst>
        </xdr:cNvPr>
        <xdr:cNvSpPr>
          <a:spLocks noChangeAspect="1" noChangeArrowheads="1"/>
        </xdr:cNvSpPr>
      </xdr:nvSpPr>
      <xdr:spPr bwMode="auto">
        <a:xfrm>
          <a:off x="4600575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</xdr:row>
      <xdr:rowOff>0</xdr:rowOff>
    </xdr:from>
    <xdr:ext cx="304800" cy="304800"/>
    <xdr:sp macro="" textlink="">
      <xdr:nvSpPr>
        <xdr:cNvPr id="3" name="AutoShape 1" descr="CREDIT SAISON">
          <a:extLst>
            <a:ext uri="{FF2B5EF4-FFF2-40B4-BE49-F238E27FC236}">
              <a16:creationId xmlns:a16="http://schemas.microsoft.com/office/drawing/2014/main" id="{17D828B3-A948-44B1-9B6A-3240B8BC152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CFBF-4E65-D149-A054-A0BAEF609100}">
  <sheetPr>
    <pageSetUpPr fitToPage="1"/>
  </sheetPr>
  <dimension ref="A1:O45"/>
  <sheetViews>
    <sheetView tabSelected="1" zoomScaleNormal="100" workbookViewId="0">
      <pane xSplit="1" ySplit="1" topLeftCell="B2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ColWidth="9" defaultRowHeight="18.75" x14ac:dyDescent="0.15"/>
  <cols>
    <col min="1" max="1" width="47.5" style="2" customWidth="1"/>
    <col min="2" max="12" width="12.75" style="2" customWidth="1"/>
    <col min="13" max="13" width="83.75" style="2" customWidth="1"/>
    <col min="14" max="16384" width="9" style="2"/>
  </cols>
  <sheetData>
    <row r="1" spans="1:15" ht="38.25" x14ac:dyDescent="0.15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5" t="s">
        <v>2</v>
      </c>
    </row>
    <row r="3" spans="1:15" x14ac:dyDescent="0.15">
      <c r="A3" s="6" t="s">
        <v>6</v>
      </c>
      <c r="B3" s="19">
        <v>41699</v>
      </c>
      <c r="C3" s="19">
        <v>42064</v>
      </c>
      <c r="D3" s="19">
        <v>42430</v>
      </c>
      <c r="E3" s="19">
        <v>42795</v>
      </c>
      <c r="F3" s="19">
        <v>43160</v>
      </c>
      <c r="G3" s="19">
        <v>43525</v>
      </c>
      <c r="H3" s="19">
        <v>43891</v>
      </c>
      <c r="I3" s="19">
        <v>44256</v>
      </c>
      <c r="J3" s="19">
        <v>44621</v>
      </c>
      <c r="K3" s="19">
        <v>44986</v>
      </c>
      <c r="L3" s="19">
        <v>45352</v>
      </c>
    </row>
    <row r="4" spans="1:15" x14ac:dyDescent="0.15">
      <c r="A4" s="7" t="s">
        <v>8</v>
      </c>
      <c r="B4" s="21">
        <v>1321512</v>
      </c>
      <c r="C4" s="21">
        <v>1272130</v>
      </c>
      <c r="D4" s="21">
        <v>1287253</v>
      </c>
      <c r="E4" s="21">
        <v>1253457</v>
      </c>
      <c r="F4" s="21">
        <v>1256386</v>
      </c>
      <c r="G4" s="21">
        <v>1196803</v>
      </c>
      <c r="H4" s="21">
        <v>1119191</v>
      </c>
      <c r="I4" s="21">
        <v>816009</v>
      </c>
      <c r="J4" s="21">
        <v>418338</v>
      </c>
      <c r="K4" s="21">
        <v>487407</v>
      </c>
      <c r="L4" s="21">
        <v>536441</v>
      </c>
    </row>
    <row r="5" spans="1:15" x14ac:dyDescent="0.15">
      <c r="A5" s="7" t="s">
        <v>22</v>
      </c>
      <c r="B5" s="29" t="s">
        <v>0</v>
      </c>
      <c r="C5" s="29" t="s">
        <v>0</v>
      </c>
      <c r="D5" s="29" t="s">
        <v>0</v>
      </c>
      <c r="E5" s="29" t="s">
        <v>0</v>
      </c>
      <c r="F5" s="29" t="s">
        <v>0</v>
      </c>
      <c r="G5" s="29" t="s">
        <v>0</v>
      </c>
      <c r="H5" s="29" t="s">
        <v>0</v>
      </c>
      <c r="I5" s="29" t="s">
        <v>0</v>
      </c>
      <c r="J5" s="29">
        <v>912114</v>
      </c>
      <c r="K5" s="29">
        <v>1088465</v>
      </c>
      <c r="L5" s="29">
        <v>1224663</v>
      </c>
    </row>
    <row r="6" spans="1:15" x14ac:dyDescent="0.15">
      <c r="A6" s="7" t="s">
        <v>49</v>
      </c>
      <c r="B6" s="21">
        <v>34646</v>
      </c>
      <c r="C6" s="21">
        <v>33083</v>
      </c>
      <c r="D6" s="21">
        <v>33107</v>
      </c>
      <c r="E6" s="21">
        <v>23935</v>
      </c>
      <c r="F6" s="21">
        <v>24413</v>
      </c>
      <c r="G6" s="21">
        <v>29229</v>
      </c>
      <c r="H6" s="21">
        <v>15679</v>
      </c>
      <c r="I6" s="21">
        <v>-20976</v>
      </c>
      <c r="J6" s="21">
        <v>5940</v>
      </c>
      <c r="K6" s="21">
        <v>29606</v>
      </c>
      <c r="L6" s="21">
        <v>54369</v>
      </c>
    </row>
    <row r="7" spans="1:15" x14ac:dyDescent="0.15">
      <c r="A7" s="7" t="s">
        <v>50</v>
      </c>
      <c r="B7" s="21">
        <v>38440</v>
      </c>
      <c r="C7" s="21">
        <v>34563</v>
      </c>
      <c r="D7" s="21">
        <v>36704</v>
      </c>
      <c r="E7" s="21">
        <v>27418</v>
      </c>
      <c r="F7" s="21">
        <v>27325</v>
      </c>
      <c r="G7" s="21">
        <v>31995</v>
      </c>
      <c r="H7" s="21">
        <v>19771</v>
      </c>
      <c r="I7" s="21">
        <v>-17171</v>
      </c>
      <c r="J7" s="21">
        <v>9520</v>
      </c>
      <c r="K7" s="21">
        <v>30017</v>
      </c>
      <c r="L7" s="21">
        <v>59877</v>
      </c>
    </row>
    <row r="8" spans="1:15" x14ac:dyDescent="0.15">
      <c r="A8" s="7" t="s">
        <v>48</v>
      </c>
      <c r="B8" s="21">
        <v>21166</v>
      </c>
      <c r="C8" s="21">
        <v>29886</v>
      </c>
      <c r="D8" s="21">
        <v>26506</v>
      </c>
      <c r="E8" s="21">
        <v>14976</v>
      </c>
      <c r="F8" s="21">
        <v>-960</v>
      </c>
      <c r="G8" s="21">
        <v>13480</v>
      </c>
      <c r="H8" s="21">
        <v>-11187</v>
      </c>
      <c r="I8" s="21">
        <v>-41078</v>
      </c>
      <c r="J8" s="21">
        <v>12338</v>
      </c>
      <c r="K8" s="21">
        <v>32377</v>
      </c>
      <c r="L8" s="21">
        <v>55580</v>
      </c>
    </row>
    <row r="9" spans="1:15" x14ac:dyDescent="0.15">
      <c r="A9" s="7" t="s">
        <v>1</v>
      </c>
      <c r="B9" s="27">
        <v>2.6</v>
      </c>
      <c r="C9" s="27">
        <v>2.6</v>
      </c>
      <c r="D9" s="27">
        <v>2.6</v>
      </c>
      <c r="E9" s="27">
        <v>1.9</v>
      </c>
      <c r="F9" s="27">
        <v>1.9</v>
      </c>
      <c r="G9" s="27">
        <v>2.4</v>
      </c>
      <c r="H9" s="27">
        <v>1.4</v>
      </c>
      <c r="I9" s="27">
        <v>-2.6</v>
      </c>
      <c r="J9" s="27">
        <v>1.4</v>
      </c>
      <c r="K9" s="27">
        <v>6.1</v>
      </c>
      <c r="L9" s="27">
        <v>10.1</v>
      </c>
    </row>
    <row r="10" spans="1:15" ht="17.649999999999999" customHeight="1" x14ac:dyDescent="0.15">
      <c r="A10" s="37" t="s">
        <v>35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"/>
    </row>
    <row r="11" spans="1:15" x14ac:dyDescent="0.15">
      <c r="A11" s="9"/>
      <c r="B11" s="10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5" x14ac:dyDescent="0.15">
      <c r="A12" s="17" t="s">
        <v>7</v>
      </c>
      <c r="B12" s="20">
        <f t="shared" ref="B12:L12" si="0">B3</f>
        <v>41699</v>
      </c>
      <c r="C12" s="20">
        <f t="shared" si="0"/>
        <v>42064</v>
      </c>
      <c r="D12" s="20">
        <f t="shared" si="0"/>
        <v>42430</v>
      </c>
      <c r="E12" s="20">
        <f t="shared" si="0"/>
        <v>42795</v>
      </c>
      <c r="F12" s="20">
        <f t="shared" si="0"/>
        <v>43160</v>
      </c>
      <c r="G12" s="20">
        <f t="shared" si="0"/>
        <v>43525</v>
      </c>
      <c r="H12" s="20">
        <f t="shared" si="0"/>
        <v>43891</v>
      </c>
      <c r="I12" s="20">
        <f t="shared" si="0"/>
        <v>44256</v>
      </c>
      <c r="J12" s="20">
        <f t="shared" si="0"/>
        <v>44621</v>
      </c>
      <c r="K12" s="20">
        <f t="shared" si="0"/>
        <v>44986</v>
      </c>
      <c r="L12" s="20">
        <f t="shared" si="0"/>
        <v>45352</v>
      </c>
      <c r="M12" s="3"/>
    </row>
    <row r="13" spans="1:15" x14ac:dyDescent="0.15">
      <c r="A13" s="8" t="s">
        <v>9</v>
      </c>
      <c r="B13" s="15">
        <v>1284658</v>
      </c>
      <c r="C13" s="15">
        <v>1291560</v>
      </c>
      <c r="D13" s="15">
        <v>1293043</v>
      </c>
      <c r="E13" s="15">
        <v>1312074</v>
      </c>
      <c r="F13" s="16">
        <v>1275535</v>
      </c>
      <c r="G13" s="16">
        <v>1247427</v>
      </c>
      <c r="H13" s="16">
        <v>1223800</v>
      </c>
      <c r="I13" s="16">
        <v>1198303</v>
      </c>
      <c r="J13" s="16">
        <v>1168574</v>
      </c>
      <c r="K13" s="16">
        <v>1217308</v>
      </c>
      <c r="L13" s="16">
        <v>1225103</v>
      </c>
      <c r="M13" s="3"/>
    </row>
    <row r="14" spans="1:15" x14ac:dyDescent="0.15">
      <c r="A14" s="8" t="s">
        <v>10</v>
      </c>
      <c r="B14" s="15">
        <v>541069</v>
      </c>
      <c r="C14" s="15">
        <v>577655</v>
      </c>
      <c r="D14" s="15">
        <v>574316</v>
      </c>
      <c r="E14" s="15">
        <v>579782</v>
      </c>
      <c r="F14" s="16">
        <v>588091</v>
      </c>
      <c r="G14" s="16">
        <v>585715</v>
      </c>
      <c r="H14" s="16">
        <v>550161</v>
      </c>
      <c r="I14" s="16">
        <v>508275</v>
      </c>
      <c r="J14" s="16">
        <v>517660</v>
      </c>
      <c r="K14" s="16">
        <v>552519</v>
      </c>
      <c r="L14" s="16">
        <v>600824</v>
      </c>
      <c r="M14" s="3"/>
    </row>
    <row r="15" spans="1:15" x14ac:dyDescent="0.15">
      <c r="A15" s="8" t="s">
        <v>11</v>
      </c>
      <c r="B15" s="15">
        <v>524591</v>
      </c>
      <c r="C15" s="15">
        <v>560362</v>
      </c>
      <c r="D15" s="15">
        <v>563264</v>
      </c>
      <c r="E15" s="15">
        <v>568858</v>
      </c>
      <c r="F15" s="16">
        <v>576396</v>
      </c>
      <c r="G15" s="16">
        <v>575531</v>
      </c>
      <c r="H15" s="16">
        <v>542345</v>
      </c>
      <c r="I15" s="16">
        <v>501936</v>
      </c>
      <c r="J15" s="16">
        <v>511796</v>
      </c>
      <c r="K15" s="16">
        <v>546120</v>
      </c>
      <c r="L15" s="16">
        <v>593918</v>
      </c>
      <c r="M15" s="3"/>
    </row>
    <row r="16" spans="1:15" x14ac:dyDescent="0.15">
      <c r="A16" s="8" t="s">
        <v>4</v>
      </c>
      <c r="B16" s="22">
        <v>4.2</v>
      </c>
      <c r="C16" s="22">
        <v>5.5</v>
      </c>
      <c r="D16" s="22">
        <v>4.7</v>
      </c>
      <c r="E16" s="22">
        <v>2.6</v>
      </c>
      <c r="F16" s="22">
        <v>-0.2</v>
      </c>
      <c r="G16" s="22">
        <v>2.2999999999999998</v>
      </c>
      <c r="H16" s="22">
        <v>-2</v>
      </c>
      <c r="I16" s="22">
        <v>-7.9</v>
      </c>
      <c r="J16" s="22">
        <v>2.5</v>
      </c>
      <c r="K16" s="22">
        <v>6.1</v>
      </c>
      <c r="L16" s="22">
        <v>9.8000000000000007</v>
      </c>
      <c r="M16" s="3"/>
    </row>
    <row r="17" spans="1:13" x14ac:dyDescent="0.15">
      <c r="A17" s="8" t="s">
        <v>5</v>
      </c>
      <c r="B17" s="22">
        <v>2.8</v>
      </c>
      <c r="C17" s="22">
        <v>2.6</v>
      </c>
      <c r="D17" s="22">
        <v>2.6</v>
      </c>
      <c r="E17" s="22">
        <v>1.8</v>
      </c>
      <c r="F17" s="22">
        <v>1.9</v>
      </c>
      <c r="G17" s="22">
        <v>2.2999999999999998</v>
      </c>
      <c r="H17" s="22">
        <v>1.3</v>
      </c>
      <c r="I17" s="22">
        <v>-1.7</v>
      </c>
      <c r="J17" s="22">
        <v>0.5</v>
      </c>
      <c r="K17" s="22">
        <v>2.5</v>
      </c>
      <c r="L17" s="22">
        <v>4.5</v>
      </c>
      <c r="M17" s="3"/>
    </row>
    <row r="18" spans="1:13" x14ac:dyDescent="0.15">
      <c r="A18" s="8" t="s">
        <v>51</v>
      </c>
      <c r="B18" s="22">
        <v>40.799999999999997</v>
      </c>
      <c r="C18" s="22">
        <v>43.4</v>
      </c>
      <c r="D18" s="22">
        <v>43.6</v>
      </c>
      <c r="E18" s="22">
        <v>43.4</v>
      </c>
      <c r="F18" s="22">
        <v>45.2</v>
      </c>
      <c r="G18" s="22">
        <v>46.1</v>
      </c>
      <c r="H18" s="22">
        <v>44.3</v>
      </c>
      <c r="I18" s="22">
        <v>41.9</v>
      </c>
      <c r="J18" s="22">
        <v>43.8</v>
      </c>
      <c r="K18" s="22">
        <v>44.9</v>
      </c>
      <c r="L18" s="22">
        <v>48.5</v>
      </c>
      <c r="M18" s="11"/>
    </row>
    <row r="19" spans="1:13" x14ac:dyDescent="0.15">
      <c r="A19" s="9"/>
      <c r="B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15">
      <c r="A20" s="17" t="s">
        <v>12</v>
      </c>
      <c r="B20" s="20">
        <f t="shared" ref="B20:L20" si="1">B3</f>
        <v>41699</v>
      </c>
      <c r="C20" s="20">
        <f t="shared" si="1"/>
        <v>42064</v>
      </c>
      <c r="D20" s="20">
        <f t="shared" si="1"/>
        <v>42430</v>
      </c>
      <c r="E20" s="20">
        <f t="shared" si="1"/>
        <v>42795</v>
      </c>
      <c r="F20" s="20">
        <f t="shared" si="1"/>
        <v>43160</v>
      </c>
      <c r="G20" s="20">
        <f t="shared" si="1"/>
        <v>43525</v>
      </c>
      <c r="H20" s="20">
        <f t="shared" si="1"/>
        <v>43891</v>
      </c>
      <c r="I20" s="20">
        <f t="shared" si="1"/>
        <v>44256</v>
      </c>
      <c r="J20" s="20">
        <f t="shared" si="1"/>
        <v>44621</v>
      </c>
      <c r="K20" s="20">
        <f t="shared" si="1"/>
        <v>44986</v>
      </c>
      <c r="L20" s="20">
        <f t="shared" si="1"/>
        <v>45352</v>
      </c>
      <c r="M20" s="12"/>
    </row>
    <row r="21" spans="1:13" x14ac:dyDescent="0.15">
      <c r="A21" s="7" t="s">
        <v>13</v>
      </c>
      <c r="B21" s="23">
        <v>46022</v>
      </c>
      <c r="C21" s="23">
        <v>49448</v>
      </c>
      <c r="D21" s="23">
        <v>43099</v>
      </c>
      <c r="E21" s="23">
        <v>35373</v>
      </c>
      <c r="F21" s="23">
        <v>72972</v>
      </c>
      <c r="G21" s="23">
        <v>28286</v>
      </c>
      <c r="H21" s="23">
        <v>16281</v>
      </c>
      <c r="I21" s="23">
        <v>1197</v>
      </c>
      <c r="J21" s="23">
        <v>37914</v>
      </c>
      <c r="K21" s="23">
        <v>66301</v>
      </c>
      <c r="L21" s="23">
        <v>56895</v>
      </c>
      <c r="M21" s="12"/>
    </row>
    <row r="22" spans="1:13" x14ac:dyDescent="0.15">
      <c r="A22" s="7" t="s">
        <v>14</v>
      </c>
      <c r="B22" s="23">
        <v>-19221</v>
      </c>
      <c r="C22" s="23">
        <v>-34374</v>
      </c>
      <c r="D22" s="23">
        <v>-24481</v>
      </c>
      <c r="E22" s="23">
        <v>-40913</v>
      </c>
      <c r="F22" s="23">
        <v>-26981</v>
      </c>
      <c r="G22" s="23">
        <v>-22450</v>
      </c>
      <c r="H22" s="23">
        <v>-9965</v>
      </c>
      <c r="I22" s="23">
        <v>-4737</v>
      </c>
      <c r="J22" s="23">
        <v>-17371</v>
      </c>
      <c r="K22" s="23">
        <v>-27026</v>
      </c>
      <c r="L22" s="23">
        <v>-27015</v>
      </c>
      <c r="M22" s="12"/>
    </row>
    <row r="23" spans="1:13" x14ac:dyDescent="0.15">
      <c r="A23" s="7" t="s">
        <v>15</v>
      </c>
      <c r="B23" s="23">
        <v>-16151</v>
      </c>
      <c r="C23" s="23">
        <v>-17372</v>
      </c>
      <c r="D23" s="23">
        <v>-3711</v>
      </c>
      <c r="E23" s="23">
        <v>2413</v>
      </c>
      <c r="F23" s="23">
        <v>-52753</v>
      </c>
      <c r="G23" s="23">
        <v>-9063</v>
      </c>
      <c r="H23" s="23">
        <v>20259</v>
      </c>
      <c r="I23" s="23">
        <v>29733</v>
      </c>
      <c r="J23" s="23">
        <v>-39927</v>
      </c>
      <c r="K23" s="23">
        <v>-16198</v>
      </c>
      <c r="L23" s="23">
        <v>-68485</v>
      </c>
      <c r="M23" s="12"/>
    </row>
    <row r="24" spans="1:13" x14ac:dyDescent="0.15">
      <c r="A24" s="7" t="s">
        <v>16</v>
      </c>
      <c r="B24" s="23">
        <v>50601</v>
      </c>
      <c r="C24" s="23">
        <v>50229</v>
      </c>
      <c r="D24" s="23">
        <v>64238</v>
      </c>
      <c r="E24" s="23">
        <v>60024</v>
      </c>
      <c r="F24" s="23">
        <v>53969</v>
      </c>
      <c r="G24" s="23">
        <v>50147</v>
      </c>
      <c r="H24" s="23">
        <v>76659</v>
      </c>
      <c r="I24" s="23">
        <v>102797</v>
      </c>
      <c r="J24" s="23">
        <v>84472</v>
      </c>
      <c r="K24" s="23">
        <v>109039</v>
      </c>
      <c r="L24" s="23">
        <v>72390</v>
      </c>
      <c r="M24" s="3"/>
    </row>
    <row r="25" spans="1:13" x14ac:dyDescent="0.15">
      <c r="A25" s="9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3"/>
    </row>
    <row r="26" spans="1:13" x14ac:dyDescent="0.15">
      <c r="A26" s="9"/>
      <c r="B26" s="14"/>
      <c r="C26" s="14"/>
      <c r="D26" s="3"/>
      <c r="E26" s="3"/>
      <c r="F26" s="3"/>
      <c r="G26" s="3"/>
      <c r="H26" s="3"/>
      <c r="I26" s="5"/>
      <c r="J26" s="5"/>
      <c r="K26" s="5"/>
      <c r="L26" s="5" t="s">
        <v>3</v>
      </c>
      <c r="M26" s="3"/>
    </row>
    <row r="27" spans="1:13" x14ac:dyDescent="0.15">
      <c r="A27" s="18" t="s">
        <v>17</v>
      </c>
      <c r="B27" s="20">
        <f t="shared" ref="B27:K27" si="2">B3</f>
        <v>41699</v>
      </c>
      <c r="C27" s="20">
        <f t="shared" si="2"/>
        <v>42064</v>
      </c>
      <c r="D27" s="20">
        <f t="shared" si="2"/>
        <v>42430</v>
      </c>
      <c r="E27" s="20">
        <f t="shared" si="2"/>
        <v>42795</v>
      </c>
      <c r="F27" s="20">
        <f t="shared" si="2"/>
        <v>43160</v>
      </c>
      <c r="G27" s="20">
        <f t="shared" si="2"/>
        <v>43525</v>
      </c>
      <c r="H27" s="20">
        <f t="shared" si="2"/>
        <v>43891</v>
      </c>
      <c r="I27" s="20">
        <f t="shared" si="2"/>
        <v>44256</v>
      </c>
      <c r="J27" s="20">
        <f t="shared" si="2"/>
        <v>44621</v>
      </c>
      <c r="K27" s="20">
        <f t="shared" si="2"/>
        <v>44986</v>
      </c>
      <c r="L27" s="20">
        <f>L3</f>
        <v>45352</v>
      </c>
      <c r="M27" s="12"/>
    </row>
    <row r="28" spans="1:13" x14ac:dyDescent="0.15">
      <c r="A28" s="7" t="s">
        <v>18</v>
      </c>
      <c r="B28" s="25">
        <v>11</v>
      </c>
      <c r="C28" s="25">
        <v>11</v>
      </c>
      <c r="D28" s="25">
        <v>12</v>
      </c>
      <c r="E28" s="25">
        <v>12</v>
      </c>
      <c r="F28" s="25">
        <v>12</v>
      </c>
      <c r="G28" s="26">
        <v>12</v>
      </c>
      <c r="H28" s="26">
        <v>12</v>
      </c>
      <c r="I28" s="26">
        <v>9</v>
      </c>
      <c r="J28" s="26">
        <v>10</v>
      </c>
      <c r="K28" s="26">
        <v>14</v>
      </c>
      <c r="L28" s="26">
        <v>34</v>
      </c>
    </row>
    <row r="29" spans="1:13" x14ac:dyDescent="0.15">
      <c r="A29" s="7" t="s">
        <v>19</v>
      </c>
      <c r="B29" s="25">
        <v>1329.45</v>
      </c>
      <c r="C29" s="25">
        <v>1421.72</v>
      </c>
      <c r="D29" s="25">
        <v>1438.17</v>
      </c>
      <c r="E29" s="25">
        <v>1460.32</v>
      </c>
      <c r="F29" s="25">
        <v>1478.74</v>
      </c>
      <c r="G29" s="26">
        <v>1475.74</v>
      </c>
      <c r="H29" s="26">
        <v>1426.61</v>
      </c>
      <c r="I29" s="26">
        <v>1317.23</v>
      </c>
      <c r="J29" s="26">
        <v>1341.41</v>
      </c>
      <c r="K29" s="26">
        <v>1430.07</v>
      </c>
      <c r="L29" s="26">
        <v>1582.36</v>
      </c>
    </row>
    <row r="30" spans="1:13" x14ac:dyDescent="0.15">
      <c r="A30" s="7" t="s">
        <v>52</v>
      </c>
      <c r="B30" s="25">
        <v>53.65</v>
      </c>
      <c r="C30" s="25">
        <v>75.739999999999995</v>
      </c>
      <c r="D30" s="25">
        <v>67.41</v>
      </c>
      <c r="E30" s="25">
        <v>38.270000000000003</v>
      </c>
      <c r="F30" s="25">
        <v>-2.4700000000000002</v>
      </c>
      <c r="G30" s="26">
        <v>34.58</v>
      </c>
      <c r="H30" s="26">
        <v>-28.9</v>
      </c>
      <c r="I30" s="26">
        <v>-107.96</v>
      </c>
      <c r="J30" s="26">
        <v>32.36</v>
      </c>
      <c r="K30" s="26">
        <v>84.82</v>
      </c>
      <c r="L30" s="26">
        <v>145.79</v>
      </c>
    </row>
    <row r="31" spans="1:13" x14ac:dyDescent="0.15">
      <c r="A31" s="7" t="s">
        <v>20</v>
      </c>
      <c r="B31" s="24">
        <v>20.5</v>
      </c>
      <c r="C31" s="24">
        <v>14.5</v>
      </c>
      <c r="D31" s="24">
        <v>17.8</v>
      </c>
      <c r="E31" s="24">
        <v>31.4</v>
      </c>
      <c r="F31" s="24" t="s">
        <v>0</v>
      </c>
      <c r="G31" s="28">
        <v>34.700000000000003</v>
      </c>
      <c r="H31" s="28" t="s">
        <v>0</v>
      </c>
      <c r="I31" s="28" t="s">
        <v>0</v>
      </c>
      <c r="J31" s="28">
        <v>30.9</v>
      </c>
      <c r="K31" s="28">
        <v>16.5</v>
      </c>
      <c r="L31" s="28">
        <v>23.3</v>
      </c>
    </row>
    <row r="34" spans="1:12" x14ac:dyDescent="0.15">
      <c r="A34" s="17" t="s">
        <v>23</v>
      </c>
      <c r="B34" s="20">
        <v>41334</v>
      </c>
      <c r="C34" s="20">
        <v>41699</v>
      </c>
      <c r="D34" s="20">
        <v>42064</v>
      </c>
      <c r="E34" s="20">
        <v>42430</v>
      </c>
      <c r="F34" s="20">
        <v>42795</v>
      </c>
      <c r="G34" s="20">
        <v>43160</v>
      </c>
      <c r="H34" s="20">
        <v>43525</v>
      </c>
      <c r="I34" s="20">
        <v>43891</v>
      </c>
      <c r="J34" s="20">
        <v>44256</v>
      </c>
      <c r="K34" s="20">
        <v>44621</v>
      </c>
      <c r="L34" s="20">
        <v>44986</v>
      </c>
    </row>
    <row r="35" spans="1:12" x14ac:dyDescent="0.15">
      <c r="A35" s="7" t="s">
        <v>24</v>
      </c>
      <c r="B35" s="30" t="s">
        <v>0</v>
      </c>
      <c r="C35" s="30" t="s">
        <v>0</v>
      </c>
      <c r="D35" s="30" t="s">
        <v>0</v>
      </c>
      <c r="E35" s="30" t="s">
        <v>0</v>
      </c>
      <c r="F35" s="30">
        <v>237986</v>
      </c>
      <c r="G35" s="30">
        <v>213224</v>
      </c>
      <c r="H35" s="30">
        <v>199691</v>
      </c>
      <c r="I35" s="30">
        <v>175201</v>
      </c>
      <c r="J35" s="30">
        <v>140267</v>
      </c>
      <c r="K35" s="30">
        <v>143245</v>
      </c>
      <c r="L35" s="30">
        <v>131445</v>
      </c>
    </row>
    <row r="36" spans="1:12" x14ac:dyDescent="0.15">
      <c r="A36" s="7" t="s">
        <v>25</v>
      </c>
      <c r="B36" s="31" t="s">
        <v>0</v>
      </c>
      <c r="C36" s="31" t="s">
        <v>0</v>
      </c>
      <c r="D36" s="31" t="s">
        <v>0</v>
      </c>
      <c r="E36" s="31" t="s">
        <v>0</v>
      </c>
      <c r="F36" s="31">
        <v>916.1</v>
      </c>
      <c r="G36" s="31">
        <v>887.6</v>
      </c>
      <c r="H36" s="31">
        <v>857.1</v>
      </c>
      <c r="I36" s="32">
        <v>823.5</v>
      </c>
      <c r="J36" s="32">
        <v>855.7</v>
      </c>
      <c r="K36" s="32">
        <v>782.8</v>
      </c>
      <c r="L36" s="32">
        <v>797.9</v>
      </c>
    </row>
    <row r="37" spans="1:12" x14ac:dyDescent="0.15">
      <c r="A37" s="7" t="s">
        <v>26</v>
      </c>
      <c r="B37" s="30" t="s">
        <v>0</v>
      </c>
      <c r="C37" s="30" t="s">
        <v>0</v>
      </c>
      <c r="D37" s="30" t="s">
        <v>0</v>
      </c>
      <c r="E37" s="30" t="s">
        <v>0</v>
      </c>
      <c r="F37" s="30">
        <v>3005</v>
      </c>
      <c r="G37" s="30">
        <v>2879</v>
      </c>
      <c r="H37" s="30">
        <v>2720</v>
      </c>
      <c r="I37" s="30">
        <v>2464</v>
      </c>
      <c r="J37" s="30">
        <v>1760</v>
      </c>
      <c r="K37" s="30">
        <v>1802</v>
      </c>
      <c r="L37" s="30">
        <v>1923</v>
      </c>
    </row>
    <row r="38" spans="1:12" x14ac:dyDescent="0.15">
      <c r="A38" s="7" t="s">
        <v>27</v>
      </c>
      <c r="B38" s="31" t="s">
        <v>0</v>
      </c>
      <c r="C38" s="31" t="s">
        <v>0</v>
      </c>
      <c r="D38" s="31" t="s">
        <v>0</v>
      </c>
      <c r="E38" s="31" t="s">
        <v>0</v>
      </c>
      <c r="F38" s="31">
        <v>5.2</v>
      </c>
      <c r="G38" s="31">
        <v>15.1</v>
      </c>
      <c r="H38" s="31">
        <v>20.5</v>
      </c>
      <c r="I38" s="31">
        <v>30.2</v>
      </c>
      <c r="J38" s="31">
        <v>44.1</v>
      </c>
      <c r="K38" s="31">
        <v>42.9</v>
      </c>
      <c r="L38" s="31">
        <v>47.6</v>
      </c>
    </row>
    <row r="39" spans="1:12" x14ac:dyDescent="0.15">
      <c r="A39" s="8" t="s">
        <v>28</v>
      </c>
      <c r="B39" s="33" t="s">
        <v>0</v>
      </c>
      <c r="C39" s="33" t="s">
        <v>0</v>
      </c>
      <c r="D39" s="33" t="s">
        <v>0</v>
      </c>
      <c r="E39" s="33" t="s">
        <v>0</v>
      </c>
      <c r="F39" s="33">
        <v>15.6</v>
      </c>
      <c r="G39" s="33">
        <v>18.3</v>
      </c>
      <c r="H39" s="34">
        <v>21.1</v>
      </c>
      <c r="I39" s="34">
        <v>24.2</v>
      </c>
      <c r="J39" s="34">
        <v>21.2</v>
      </c>
      <c r="K39" s="34">
        <v>27.9</v>
      </c>
      <c r="L39" s="34">
        <v>26.5</v>
      </c>
    </row>
    <row r="40" spans="1:12" x14ac:dyDescent="0.15">
      <c r="A40" s="8" t="s">
        <v>29</v>
      </c>
      <c r="B40" s="33" t="s">
        <v>0</v>
      </c>
      <c r="C40" s="33" t="s">
        <v>0</v>
      </c>
      <c r="D40" s="33" t="s">
        <v>0</v>
      </c>
      <c r="E40" s="33" t="s">
        <v>0</v>
      </c>
      <c r="F40" s="33">
        <v>10.9</v>
      </c>
      <c r="G40" s="33">
        <v>14.7</v>
      </c>
      <c r="H40" s="34">
        <v>19.399999999999999</v>
      </c>
      <c r="I40" s="34">
        <v>27</v>
      </c>
      <c r="J40" s="34">
        <v>47.8</v>
      </c>
      <c r="K40" s="34">
        <v>46.6</v>
      </c>
      <c r="L40" s="34">
        <v>43</v>
      </c>
    </row>
    <row r="41" spans="1:12" x14ac:dyDescent="0.15">
      <c r="A41" s="8" t="s">
        <v>30</v>
      </c>
      <c r="B41" s="33" t="s">
        <v>0</v>
      </c>
      <c r="C41" s="33" t="s">
        <v>0</v>
      </c>
      <c r="D41" s="33" t="s">
        <v>0</v>
      </c>
      <c r="E41" s="33" t="s">
        <v>0</v>
      </c>
      <c r="F41" s="33">
        <v>22.6</v>
      </c>
      <c r="G41" s="33">
        <v>23.9</v>
      </c>
      <c r="H41" s="34">
        <v>25.6</v>
      </c>
      <c r="I41" s="34">
        <v>25.9</v>
      </c>
      <c r="J41" s="34">
        <v>26.7</v>
      </c>
      <c r="K41" s="34">
        <v>27.1</v>
      </c>
      <c r="L41" s="34">
        <v>30.6</v>
      </c>
    </row>
    <row r="42" spans="1:12" x14ac:dyDescent="0.15">
      <c r="A42" s="8" t="s">
        <v>31</v>
      </c>
      <c r="B42" s="33" t="s">
        <v>0</v>
      </c>
      <c r="C42" s="33" t="s">
        <v>0</v>
      </c>
      <c r="D42" s="33" t="s">
        <v>0</v>
      </c>
      <c r="E42" s="33" t="s">
        <v>0</v>
      </c>
      <c r="F42" s="33">
        <v>27</v>
      </c>
      <c r="G42" s="33">
        <v>23.5</v>
      </c>
      <c r="H42" s="34">
        <v>21.8</v>
      </c>
      <c r="I42" s="34">
        <v>23.3</v>
      </c>
      <c r="J42" s="34">
        <v>21.7</v>
      </c>
      <c r="K42" s="34">
        <v>30.9</v>
      </c>
      <c r="L42" s="34">
        <v>97.4</v>
      </c>
    </row>
    <row r="43" spans="1:12" x14ac:dyDescent="0.15">
      <c r="A43" s="35" t="s">
        <v>32</v>
      </c>
    </row>
    <row r="44" spans="1:12" x14ac:dyDescent="0.15">
      <c r="A44" s="36" t="s">
        <v>33</v>
      </c>
    </row>
    <row r="45" spans="1:12" x14ac:dyDescent="0.15">
      <c r="A45" s="35" t="s">
        <v>34</v>
      </c>
    </row>
  </sheetData>
  <sheetProtection selectLockedCells="1"/>
  <mergeCells count="1">
    <mergeCell ref="A1:L1"/>
  </mergeCells>
  <phoneticPr fontId="23"/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zoomScaleNormal="100" workbookViewId="0">
      <pane xSplit="1" ySplit="1" topLeftCell="B2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ColWidth="9" defaultRowHeight="18.75" x14ac:dyDescent="0.15"/>
  <cols>
    <col min="1" max="1" width="47.5" style="2" customWidth="1"/>
    <col min="2" max="12" width="12.75" style="2" customWidth="1"/>
    <col min="13" max="13" width="83.75" style="2" customWidth="1"/>
    <col min="14" max="16384" width="9" style="2"/>
  </cols>
  <sheetData>
    <row r="1" spans="1:15" ht="38.25" x14ac:dyDescent="0.15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5" t="s">
        <v>2</v>
      </c>
    </row>
    <row r="3" spans="1:15" ht="33" x14ac:dyDescent="0.15">
      <c r="A3" s="6" t="s">
        <v>6</v>
      </c>
      <c r="B3" s="38" t="s">
        <v>37</v>
      </c>
      <c r="C3" s="38" t="s">
        <v>38</v>
      </c>
      <c r="D3" s="38" t="s">
        <v>39</v>
      </c>
      <c r="E3" s="38" t="s">
        <v>40</v>
      </c>
      <c r="F3" s="38" t="s">
        <v>41</v>
      </c>
      <c r="G3" s="38" t="s">
        <v>42</v>
      </c>
      <c r="H3" s="38" t="s">
        <v>43</v>
      </c>
      <c r="I3" s="38" t="s">
        <v>44</v>
      </c>
      <c r="J3" s="38" t="s">
        <v>45</v>
      </c>
      <c r="K3" s="38" t="s">
        <v>46</v>
      </c>
      <c r="L3" s="38" t="s">
        <v>47</v>
      </c>
    </row>
    <row r="4" spans="1:15" x14ac:dyDescent="0.15">
      <c r="A4" s="7" t="s">
        <v>8</v>
      </c>
      <c r="B4" s="21">
        <v>101615</v>
      </c>
      <c r="C4" s="21">
        <v>222874</v>
      </c>
      <c r="D4" s="21">
        <v>367194</v>
      </c>
      <c r="E4" s="21">
        <v>487407</v>
      </c>
      <c r="F4" s="21">
        <v>118680</v>
      </c>
      <c r="G4" s="21">
        <v>248518</v>
      </c>
      <c r="H4" s="21">
        <v>401771</v>
      </c>
      <c r="I4" s="21">
        <v>536441</v>
      </c>
      <c r="J4" s="21">
        <v>129694</v>
      </c>
      <c r="K4" s="21">
        <v>264093</v>
      </c>
      <c r="L4" s="21">
        <v>417450</v>
      </c>
    </row>
    <row r="5" spans="1:15" x14ac:dyDescent="0.15">
      <c r="A5" s="7" t="s">
        <v>22</v>
      </c>
      <c r="B5" s="29">
        <v>242897</v>
      </c>
      <c r="C5" s="29">
        <v>495684</v>
      </c>
      <c r="D5" s="29">
        <v>819612</v>
      </c>
      <c r="E5" s="29">
        <v>1088465</v>
      </c>
      <c r="F5" s="29">
        <v>277744</v>
      </c>
      <c r="G5" s="29">
        <v>561433</v>
      </c>
      <c r="H5" s="29">
        <v>910243</v>
      </c>
      <c r="I5" s="29">
        <v>1224663</v>
      </c>
      <c r="J5" s="29">
        <v>317929</v>
      </c>
      <c r="K5" s="29">
        <v>619108</v>
      </c>
      <c r="L5" s="29">
        <v>978621</v>
      </c>
    </row>
    <row r="6" spans="1:15" x14ac:dyDescent="0.15">
      <c r="A6" s="7" t="s">
        <v>49</v>
      </c>
      <c r="B6" s="21">
        <v>3965</v>
      </c>
      <c r="C6" s="21">
        <v>8946</v>
      </c>
      <c r="D6" s="21">
        <v>24552</v>
      </c>
      <c r="E6" s="21">
        <v>29606</v>
      </c>
      <c r="F6" s="21">
        <v>8654</v>
      </c>
      <c r="G6" s="21">
        <v>20190</v>
      </c>
      <c r="H6" s="21">
        <v>40939</v>
      </c>
      <c r="I6" s="21">
        <v>54369</v>
      </c>
      <c r="J6" s="21">
        <v>18868</v>
      </c>
      <c r="K6" s="21">
        <v>34884</v>
      </c>
      <c r="L6" s="21">
        <v>59939</v>
      </c>
    </row>
    <row r="7" spans="1:15" x14ac:dyDescent="0.15">
      <c r="A7" s="7" t="s">
        <v>50</v>
      </c>
      <c r="B7" s="21">
        <v>4527</v>
      </c>
      <c r="C7" s="21">
        <v>9542</v>
      </c>
      <c r="D7" s="21">
        <v>25617</v>
      </c>
      <c r="E7" s="21">
        <v>30017</v>
      </c>
      <c r="F7" s="21">
        <v>10101</v>
      </c>
      <c r="G7" s="21">
        <v>22907</v>
      </c>
      <c r="H7" s="21">
        <v>44976</v>
      </c>
      <c r="I7" s="21">
        <v>59877</v>
      </c>
      <c r="J7" s="21">
        <v>21209</v>
      </c>
      <c r="K7" s="21">
        <v>38711</v>
      </c>
      <c r="L7" s="21">
        <v>66043</v>
      </c>
    </row>
    <row r="8" spans="1:15" x14ac:dyDescent="0.15">
      <c r="A8" s="7" t="s">
        <v>48</v>
      </c>
      <c r="B8" s="21">
        <v>5652</v>
      </c>
      <c r="C8" s="21">
        <v>7771</v>
      </c>
      <c r="D8" s="21">
        <v>19562</v>
      </c>
      <c r="E8" s="21">
        <v>32377</v>
      </c>
      <c r="F8" s="21">
        <v>6805</v>
      </c>
      <c r="G8" s="21">
        <v>14865</v>
      </c>
      <c r="H8" s="21">
        <v>31108</v>
      </c>
      <c r="I8" s="21">
        <v>55580</v>
      </c>
      <c r="J8" s="21">
        <v>13702</v>
      </c>
      <c r="K8" s="21">
        <v>25394</v>
      </c>
      <c r="L8" s="21">
        <v>46479</v>
      </c>
    </row>
    <row r="9" spans="1:15" x14ac:dyDescent="0.15">
      <c r="A9" s="7" t="s">
        <v>1</v>
      </c>
      <c r="B9" s="27">
        <v>3.9</v>
      </c>
      <c r="C9" s="27">
        <v>4</v>
      </c>
      <c r="D9" s="27">
        <v>6.7</v>
      </c>
      <c r="E9" s="27">
        <v>6.1</v>
      </c>
      <c r="F9" s="27">
        <v>7.3</v>
      </c>
      <c r="G9" s="27">
        <v>8.1</v>
      </c>
      <c r="H9" s="27">
        <v>10.199999999999999</v>
      </c>
      <c r="I9" s="27">
        <v>10.1</v>
      </c>
      <c r="J9" s="27">
        <v>14.5</v>
      </c>
      <c r="K9" s="27">
        <v>13.2</v>
      </c>
      <c r="L9" s="27">
        <v>14.4</v>
      </c>
    </row>
    <row r="10" spans="1:15" ht="17.649999999999999" customHeight="1" x14ac:dyDescent="0.15">
      <c r="A10" s="37" t="s">
        <v>35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"/>
    </row>
  </sheetData>
  <sheetProtection selectLockedCells="1"/>
  <mergeCells count="1">
    <mergeCell ref="A1:L1"/>
  </mergeCells>
  <phoneticPr fontId="3"/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Full-year </vt:lpstr>
      <vt:lpstr>Quarter</vt:lpstr>
      <vt:lpstr>'Full-year '!Print_Area</vt:lpstr>
      <vt:lpstr>Quarter!Print_Area</vt:lpstr>
      <vt:lpstr>'Full-year '!Print_Titles</vt:lpstr>
      <vt:lpstr>Quarter!Print_Titles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magicalpocket</dc:creator>
  <cp:lastModifiedBy>武田 凌一郎</cp:lastModifiedBy>
  <cp:lastPrinted>2025-03-13T07:37:13Z</cp:lastPrinted>
  <dcterms:created xsi:type="dcterms:W3CDTF">2014-11-27T00:55:09Z</dcterms:created>
  <dcterms:modified xsi:type="dcterms:W3CDTF">2025-03-13T07:39:27Z</dcterms:modified>
</cp:coreProperties>
</file>