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192.168.50.68\service\Buffalo復旧\★制作\3099_三越伊勢丹ホールディングス\02_IRポケット\02_ハイライト更新\241113_MPS-13238 【ハイライト更新】三越伊勢丹HD様：2025年3月期２Q\chart_r2024_hc6\"/>
    </mc:Choice>
  </mc:AlternateContent>
  <xr:revisionPtr revIDLastSave="0" documentId="13_ncr:1_{697DE11F-97D3-4825-B66A-B225C56290A1}" xr6:coauthVersionLast="47" xr6:coauthVersionMax="47" xr10:uidLastSave="{00000000-0000-0000-0000-000000000000}"/>
  <bookViews>
    <workbookView xWindow="-24690" yWindow="3315" windowWidth="23520" windowHeight="10605" activeTab="1" xr2:uid="{00000000-000D-0000-FFFF-FFFF00000000}"/>
  </bookViews>
  <sheets>
    <sheet name="通期" sheetId="1" r:id="rId1"/>
    <sheet name="四半期" sheetId="2" r:id="rId2"/>
  </sheets>
  <definedNames>
    <definedName name="_xlnm.Print_Area" localSheetId="1">四半期!$A$1:$L$11</definedName>
    <definedName name="_xlnm.Print_Area" localSheetId="0">通期!$A$1:$L$46</definedName>
    <definedName name="_xlnm.Print_Titles" localSheetId="1">四半期!$1:$1</definedName>
    <definedName name="_xlnm.Print_Titles" localSheetId="0">通期!$1:$1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8" i="1" l="1"/>
  <c r="J28" i="1"/>
  <c r="K21" i="1"/>
  <c r="J21" i="1"/>
  <c r="K12" i="1"/>
  <c r="J12" i="1"/>
  <c r="I28" i="1" l="1"/>
  <c r="H28" i="1"/>
  <c r="G28" i="1"/>
  <c r="F28" i="1"/>
  <c r="E28" i="1"/>
  <c r="D28" i="1"/>
  <c r="C28" i="1"/>
  <c r="B28" i="1"/>
  <c r="I21" i="1"/>
  <c r="H21" i="1"/>
  <c r="G21" i="1"/>
  <c r="F21" i="1"/>
  <c r="E21" i="1"/>
  <c r="D21" i="1"/>
  <c r="C21" i="1"/>
  <c r="B21" i="1"/>
  <c r="I12" i="1"/>
  <c r="H12" i="1"/>
  <c r="G12" i="1"/>
  <c r="F12" i="1"/>
  <c r="E12" i="1"/>
  <c r="D12" i="1"/>
  <c r="C12" i="1"/>
  <c r="B12" i="1"/>
  <c r="L28" i="1" l="1"/>
  <c r="L21" i="1"/>
  <c r="L12" i="1"/>
</calcChain>
</file>

<file path=xl/sharedStrings.xml><?xml version="1.0" encoding="utf-8"?>
<sst xmlns="http://schemas.openxmlformats.org/spreadsheetml/2006/main" count="119" uniqueCount="69">
  <si>
    <t>業績状況</t>
    <rPh sb="0" eb="2">
      <t>ギョウセキ</t>
    </rPh>
    <rPh sb="2" eb="4">
      <t>ジョウキョウ</t>
    </rPh>
    <phoneticPr fontId="3"/>
  </si>
  <si>
    <t>財政状態</t>
    <rPh sb="0" eb="2">
      <t>ザイセイ</t>
    </rPh>
    <rPh sb="2" eb="4">
      <t>ジョウタイ</t>
    </rPh>
    <phoneticPr fontId="3"/>
  </si>
  <si>
    <t>キャッシュ・フロー</t>
  </si>
  <si>
    <t>1株当たり指標</t>
    <rPh sb="1" eb="2">
      <t>カブ</t>
    </rPh>
    <rPh sb="2" eb="3">
      <t>ア</t>
    </rPh>
    <rPh sb="5" eb="7">
      <t>シヒョウ</t>
    </rPh>
    <phoneticPr fontId="3"/>
  </si>
  <si>
    <t>単位：円</t>
    <rPh sb="0" eb="2">
      <t>タンイ</t>
    </rPh>
    <rPh sb="3" eb="4">
      <t>エン</t>
    </rPh>
    <phoneticPr fontId="3"/>
  </si>
  <si>
    <t>単位：百万円</t>
    <rPh sb="0" eb="2">
      <t>タンイ</t>
    </rPh>
    <rPh sb="3" eb="5">
      <t>ヒャクマン</t>
    </rPh>
    <rPh sb="5" eb="6">
      <t>エン</t>
    </rPh>
    <phoneticPr fontId="3"/>
  </si>
  <si>
    <t>営業活動によるキャッシュ・フロー</t>
    <rPh sb="0" eb="2">
      <t>エイギョウ</t>
    </rPh>
    <rPh sb="2" eb="4">
      <t>カツドウ</t>
    </rPh>
    <phoneticPr fontId="3"/>
  </si>
  <si>
    <t>投資活動によるキャッシュ・フロー</t>
    <rPh sb="0" eb="2">
      <t>トウシ</t>
    </rPh>
    <rPh sb="2" eb="4">
      <t>カツドウ</t>
    </rPh>
    <phoneticPr fontId="3"/>
  </si>
  <si>
    <t>財務活動によるキャッシュ・フロー</t>
    <rPh sb="0" eb="2">
      <t>ザイム</t>
    </rPh>
    <rPh sb="2" eb="4">
      <t>カツドウ</t>
    </rPh>
    <phoneticPr fontId="3"/>
  </si>
  <si>
    <t>株式会社三越伊勢丹ホールディングス　通期データ</t>
    <rPh sb="0" eb="4">
      <t>カブシキガイシャ</t>
    </rPh>
    <rPh sb="4" eb="6">
      <t>ミツコシ</t>
    </rPh>
    <rPh sb="6" eb="9">
      <t>イセタン</t>
    </rPh>
    <rPh sb="18" eb="20">
      <t>ツウキ</t>
    </rPh>
    <phoneticPr fontId="23"/>
  </si>
  <si>
    <t>営業利益</t>
  </si>
  <si>
    <t>経常利益</t>
  </si>
  <si>
    <t>2013年3月期</t>
  </si>
  <si>
    <t>2014年3月期</t>
    <rPh sb="1" eb="2">
      <t>ネン</t>
    </rPh>
    <phoneticPr fontId="23"/>
  </si>
  <si>
    <t>2015年3月期</t>
    <rPh sb="1" eb="2">
      <t>ネン</t>
    </rPh>
    <phoneticPr fontId="23"/>
  </si>
  <si>
    <t>2016年3月期</t>
  </si>
  <si>
    <t>2017年3月期</t>
  </si>
  <si>
    <t>2018年3月期</t>
  </si>
  <si>
    <t>総資産</t>
    <phoneticPr fontId="3"/>
  </si>
  <si>
    <t>純資産</t>
    <phoneticPr fontId="3"/>
  </si>
  <si>
    <t>自己資本</t>
    <phoneticPr fontId="3"/>
  </si>
  <si>
    <t>現金及び現金同等物の期末残高</t>
    <rPh sb="0" eb="2">
      <t>ゲンキン</t>
    </rPh>
    <rPh sb="2" eb="3">
      <t>オヨ</t>
    </rPh>
    <rPh sb="4" eb="6">
      <t>ゲンキン</t>
    </rPh>
    <rPh sb="6" eb="8">
      <t>ドウトウ</t>
    </rPh>
    <rPh sb="8" eb="9">
      <t>ブツ</t>
    </rPh>
    <rPh sb="10" eb="12">
      <t>キマツ</t>
    </rPh>
    <rPh sb="12" eb="14">
      <t>ザンダカ</t>
    </rPh>
    <phoneticPr fontId="3"/>
  </si>
  <si>
    <t>1株当たり配当金</t>
    <rPh sb="1" eb="2">
      <t>カブ</t>
    </rPh>
    <rPh sb="2" eb="3">
      <t>ア</t>
    </rPh>
    <rPh sb="5" eb="7">
      <t>ハイトウ</t>
    </rPh>
    <rPh sb="7" eb="8">
      <t>カネ</t>
    </rPh>
    <phoneticPr fontId="1"/>
  </si>
  <si>
    <t>1株当たり当期純利益（EPS）</t>
    <rPh sb="1" eb="2">
      <t>カブ</t>
    </rPh>
    <rPh sb="2" eb="3">
      <t>ア</t>
    </rPh>
    <rPh sb="5" eb="7">
      <t>トウキ</t>
    </rPh>
    <rPh sb="7" eb="10">
      <t>ジュンリエキ</t>
    </rPh>
    <phoneticPr fontId="2"/>
  </si>
  <si>
    <t>-</t>
  </si>
  <si>
    <t>売上高</t>
    <phoneticPr fontId="3"/>
  </si>
  <si>
    <t>売上高営業利益率(%)</t>
    <rPh sb="0" eb="2">
      <t>ウリアゲ</t>
    </rPh>
    <rPh sb="2" eb="3">
      <t>ダカ</t>
    </rPh>
    <rPh sb="3" eb="5">
      <t>エイギョウ</t>
    </rPh>
    <rPh sb="5" eb="7">
      <t>リエキ</t>
    </rPh>
    <rPh sb="7" eb="8">
      <t>リツ</t>
    </rPh>
    <phoneticPr fontId="4"/>
  </si>
  <si>
    <t>自己資本当期純利益率(ROE) (%)</t>
    <phoneticPr fontId="3"/>
  </si>
  <si>
    <t>自己資本比率(%)</t>
    <phoneticPr fontId="3"/>
  </si>
  <si>
    <t>配当性向(%)</t>
    <rPh sb="0" eb="2">
      <t>ハイトウ</t>
    </rPh>
    <rPh sb="2" eb="4">
      <t>セイコウ</t>
    </rPh>
    <phoneticPr fontId="4"/>
  </si>
  <si>
    <t>親会社株主に帰属する当期純利益</t>
    <rPh sb="0" eb="3">
      <t>オヤガイシャ</t>
    </rPh>
    <rPh sb="3" eb="5">
      <t>カブヌシ</t>
    </rPh>
    <rPh sb="6" eb="8">
      <t>キゾク</t>
    </rPh>
    <rPh sb="10" eb="12">
      <t>トウキ</t>
    </rPh>
    <rPh sb="12" eb="15">
      <t>ジュンリエキ</t>
    </rPh>
    <phoneticPr fontId="3"/>
  </si>
  <si>
    <t>*「『税効果会計に係る会計基準』の一部改正」（企業会計基準第28号 2018年２月16日）等を当連結会計年度の期首から適用したため、2018年３月期は、遡及適用後の数値となっております。</t>
    <phoneticPr fontId="3"/>
  </si>
  <si>
    <t>2019年3月期</t>
  </si>
  <si>
    <t>2020年3月期</t>
  </si>
  <si>
    <t>総額売上高</t>
    <phoneticPr fontId="3"/>
  </si>
  <si>
    <t>非財務データ</t>
    <phoneticPr fontId="3"/>
  </si>
  <si>
    <t>CO2排出量＝GHG排出量(SCOPE1+2)(t-co2)※1</t>
  </si>
  <si>
    <t>エネルギー使用量(原単位)※1</t>
  </si>
  <si>
    <t>水資源使用量(千㎥)※1</t>
  </si>
  <si>
    <t>CO2排出量13年度比削減率(%)※1</t>
  </si>
  <si>
    <t>エネルギー使用量10年度比削減率(%)※1</t>
  </si>
  <si>
    <t>水資源使用量13年度比削減率(%)※1</t>
  </si>
  <si>
    <t>女性管理職比率(%)※2</t>
  </si>
  <si>
    <t>男性育児休業取得率(%)※2</t>
  </si>
  <si>
    <t>※2 バウンダリは（株）三越伊勢丹（首都圏の百貨店事業会社）を指しています。</t>
    <phoneticPr fontId="3"/>
  </si>
  <si>
    <t>2021年3月期</t>
  </si>
  <si>
    <t>※1 環境に係るバウンダリは（株）三越伊勢丹ホールディングス、（株）三越伊勢丹、国内グループ百貨店および国内関係会社（一部）です。</t>
    <phoneticPr fontId="3"/>
  </si>
  <si>
    <t>2022年3月期</t>
  </si>
  <si>
    <t>2023年3月期</t>
    <phoneticPr fontId="3"/>
  </si>
  <si>
    <t>2015年3月期</t>
  </si>
  <si>
    <t>2014年3月期</t>
  </si>
  <si>
    <t>※3 2023年より算出方法を変更</t>
    <phoneticPr fontId="3"/>
  </si>
  <si>
    <t>2023年3月期</t>
  </si>
  <si>
    <t>2024年3月期</t>
    <phoneticPr fontId="3"/>
  </si>
  <si>
    <t>1株当たり純資産額（BPS）</t>
    <phoneticPr fontId="3"/>
  </si>
  <si>
    <t>*当連結会計年度より、国際財務報告基準に準拠した財務諸表を作成している在外連結子会社の消化仕入取引について、売上総利益相当額を「売上高」に計上する純額表示に変更しております。2018年３月期については遡及適用後の数値を記載しておりますが、対前期増減率は上記変更に伴い一部記載しておりません。
2022年3月期より収益認識基準を適用しております。</t>
    <phoneticPr fontId="3"/>
  </si>
  <si>
    <t>株式会社三越伊勢丹ホールディングス　四半期データ</t>
    <rPh sb="0" eb="4">
      <t>カブシキガイシャ</t>
    </rPh>
    <rPh sb="4" eb="6">
      <t>ミツコシ</t>
    </rPh>
    <rPh sb="6" eb="9">
      <t>イセタン</t>
    </rPh>
    <rPh sb="18" eb="21">
      <t>シハn</t>
    </rPh>
    <phoneticPr fontId="23"/>
  </si>
  <si>
    <t>総資産営業利益率（ROA）(%)</t>
    <phoneticPr fontId="3"/>
  </si>
  <si>
    <t>2022年3月期
4Q</t>
  </si>
  <si>
    <t>2023年3月期
1Q</t>
  </si>
  <si>
    <t>2023年3月期
2Q</t>
  </si>
  <si>
    <t>2023年3月期
3Q</t>
  </si>
  <si>
    <t>2023年3月期
4Q</t>
  </si>
  <si>
    <t>2024年3月期
1Q</t>
  </si>
  <si>
    <t>2024年3月期
2Q</t>
  </si>
  <si>
    <t>2024年3月期
3Q</t>
  </si>
  <si>
    <t>2024年3月期
4Q</t>
  </si>
  <si>
    <t>2025年3月期
1Q</t>
  </si>
  <si>
    <t>2025年3月期
2Q</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</si>
</sst>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Red]\-#,##0\ "/>
    <numFmt numFmtId="177" formatCode="#,##0.0"/>
    <numFmt numFmtId="178" formatCode="#,##0.0_ "/>
    <numFmt numFmtId="179" formatCode="0.0_);[Red]\(0.0\)"/>
  </numFmts>
  <fonts count="35" x14ac:knownFonts="1">
    <font>
      <sz val="11"/>
      <color theme="1"/>
      <name val="ＭＳ Ｐゴシック"/>
      <family val="2"/>
      <charset val="128"/>
      <scheme val="minor"/>
    </font>
    <font>
      <sz val="11"/>
      <color theme="1"/>
      <name val="ＭＳ Ｐゴシック"/>
      <family val="3"/>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theme="1"/>
      <name val="ＭＳ Ｐゴシック"/>
      <family val="3"/>
      <charset val="128"/>
    </font>
    <font>
      <sz val="11"/>
      <color theme="0"/>
      <name val="ＭＳ Ｐゴシック"/>
      <family val="3"/>
      <charset val="128"/>
    </font>
    <font>
      <sz val="11"/>
      <color theme="0"/>
      <name val="ＭＳ Ｐゴシック"/>
      <family val="3"/>
      <charset val="128"/>
      <scheme val="minor"/>
    </font>
    <font>
      <b/>
      <sz val="18"/>
      <color theme="3"/>
      <name val="ＭＳ Ｐゴシック"/>
      <family val="3"/>
      <charset val="128"/>
    </font>
    <font>
      <b/>
      <sz val="11"/>
      <color theme="0"/>
      <name val="ＭＳ Ｐゴシック"/>
      <family val="3"/>
      <charset val="128"/>
    </font>
    <font>
      <sz val="11"/>
      <color rgb="FF9C6500"/>
      <name val="ＭＳ Ｐゴシック"/>
      <family val="3"/>
      <charset val="128"/>
    </font>
    <font>
      <sz val="11"/>
      <color rgb="FFFA7D00"/>
      <name val="ＭＳ Ｐゴシック"/>
      <family val="3"/>
      <charset val="128"/>
    </font>
    <font>
      <sz val="11"/>
      <color rgb="FF9C0006"/>
      <name val="ＭＳ Ｐゴシック"/>
      <family val="3"/>
      <charset val="128"/>
    </font>
    <font>
      <b/>
      <sz val="11"/>
      <color rgb="FFFA7D00"/>
      <name val="ＭＳ Ｐゴシック"/>
      <family val="3"/>
      <charset val="128"/>
    </font>
    <font>
      <sz val="11"/>
      <color rgb="FFFF00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b/>
      <sz val="11"/>
      <color theme="1"/>
      <name val="ＭＳ Ｐゴシック"/>
      <family val="3"/>
      <charset val="128"/>
    </font>
    <font>
      <b/>
      <sz val="11"/>
      <color rgb="FF3F3F3F"/>
      <name val="ＭＳ Ｐゴシック"/>
      <family val="3"/>
      <charset val="128"/>
    </font>
    <font>
      <i/>
      <sz val="11"/>
      <color rgb="FF7F7F7F"/>
      <name val="ＭＳ Ｐゴシック"/>
      <family val="3"/>
      <charset val="128"/>
    </font>
    <font>
      <sz val="11"/>
      <color rgb="FF3F3F76"/>
      <name val="ＭＳ Ｐゴシック"/>
      <family val="3"/>
      <charset val="128"/>
    </font>
    <font>
      <sz val="11"/>
      <color rgb="FF006100"/>
      <name val="ＭＳ Ｐゴシック"/>
      <family val="3"/>
      <charset val="128"/>
    </font>
    <font>
      <sz val="6"/>
      <name val="ＭＳ Ｐゴシック"/>
      <family val="2"/>
      <charset val="128"/>
      <scheme val="minor"/>
    </font>
    <font>
      <sz val="24"/>
      <color theme="1"/>
      <name val="メイリオ"/>
      <family val="3"/>
      <charset val="128"/>
    </font>
    <font>
      <sz val="11"/>
      <color theme="1"/>
      <name val="メイリオ"/>
      <family val="3"/>
      <charset val="128"/>
    </font>
    <font>
      <b/>
      <sz val="11"/>
      <name val="メイリオ"/>
      <family val="3"/>
      <charset val="128"/>
    </font>
    <font>
      <sz val="11"/>
      <name val="メイリオ"/>
      <family val="3"/>
      <charset val="128"/>
    </font>
    <font>
      <sz val="11"/>
      <color indexed="8"/>
      <name val="メイリオ"/>
      <family val="3"/>
      <charset val="128"/>
    </font>
    <font>
      <sz val="10"/>
      <name val="メイリオ"/>
      <family val="3"/>
      <charset val="128"/>
    </font>
    <font>
      <sz val="11"/>
      <color indexed="10"/>
      <name val="メイリオ"/>
      <family val="3"/>
      <charset val="128"/>
    </font>
    <font>
      <sz val="11"/>
      <color theme="1"/>
      <name val="ＭＳ Ｐゴシック"/>
      <family val="2"/>
      <charset val="128"/>
      <scheme val="minor"/>
    </font>
    <font>
      <sz val="18"/>
      <color theme="1"/>
      <name val="メイリオ"/>
      <family val="3"/>
      <charset val="128"/>
    </font>
    <font>
      <sz val="8"/>
      <name val="メイリオ"/>
      <family val="3"/>
      <charset val="128"/>
    </font>
    <font>
      <sz val="8"/>
      <color rgb="FF333333"/>
      <name val="メイリオ"/>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7"/>
      </patternFill>
    </fill>
    <fill>
      <patternFill patternType="solid">
        <fgColor theme="7" tint="0.59999389629810485"/>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05">
    <xf numFmtId="0" fontId="0" fillId="0" borderId="0">
      <alignment vertical="center"/>
    </xf>
    <xf numFmtId="0" fontId="1"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1" fillId="26" borderId="0" applyNumberFormat="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1" fillId="27"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1" fillId="28"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1" fillId="2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1" fillId="30"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7" fillId="30"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7" fillId="3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7" fillId="32"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7" borderId="7" applyNumberFormat="0" applyAlignment="0" applyProtection="0">
      <alignment vertical="center"/>
    </xf>
    <xf numFmtId="0" fontId="9" fillId="7" borderId="7" applyNumberFormat="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4" fillId="8" borderId="8" applyNumberFormat="0" applyFont="0" applyAlignment="0" applyProtection="0">
      <alignment vertical="center"/>
    </xf>
    <xf numFmtId="0" fontId="4" fillId="8" borderId="8" applyNumberFormat="0" applyFont="0" applyAlignment="0" applyProtection="0">
      <alignment vertical="center"/>
    </xf>
    <xf numFmtId="0" fontId="4" fillId="8" borderId="8" applyNumberFormat="0" applyFont="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3" fillId="6" borderId="4" applyNumberFormat="0" applyAlignment="0" applyProtection="0">
      <alignment vertical="center"/>
    </xf>
    <xf numFmtId="0" fontId="13" fillId="6" borderId="4" applyNumberFormat="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 fillId="0" borderId="0" applyFont="0" applyFill="0" applyBorder="0" applyAlignment="0" applyProtection="0">
      <alignment vertical="center"/>
    </xf>
    <xf numFmtId="0" fontId="15" fillId="0" borderId="1" applyNumberFormat="0" applyFill="0" applyAlignment="0" applyProtection="0">
      <alignment vertical="center"/>
    </xf>
    <xf numFmtId="0" fontId="15" fillId="0" borderId="1" applyNumberFormat="0" applyFill="0" applyAlignment="0" applyProtection="0">
      <alignment vertical="center"/>
    </xf>
    <xf numFmtId="0" fontId="16" fillId="0" borderId="2" applyNumberFormat="0" applyFill="0" applyAlignment="0" applyProtection="0">
      <alignment vertical="center"/>
    </xf>
    <xf numFmtId="0" fontId="16" fillId="0" borderId="2" applyNumberFormat="0" applyFill="0" applyAlignment="0" applyProtection="0">
      <alignment vertical="center"/>
    </xf>
    <xf numFmtId="0" fontId="17" fillId="0" borderId="3" applyNumberFormat="0" applyFill="0" applyAlignment="0" applyProtection="0">
      <alignment vertical="center"/>
    </xf>
    <xf numFmtId="0" fontId="17" fillId="0" borderId="3" applyNumberFormat="0" applyFill="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8" fillId="0" borderId="9" applyNumberFormat="0" applyFill="0" applyAlignment="0" applyProtection="0">
      <alignment vertical="center"/>
    </xf>
    <xf numFmtId="0" fontId="19" fillId="6" borderId="5" applyNumberFormat="0" applyAlignment="0" applyProtection="0">
      <alignment vertical="center"/>
    </xf>
    <xf numFmtId="0" fontId="19" fillId="6" borderId="5" applyNumberFormat="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5" borderId="4" applyNumberFormat="0" applyAlignment="0" applyProtection="0">
      <alignment vertical="center"/>
    </xf>
    <xf numFmtId="0" fontId="21" fillId="5" borderId="4" applyNumberFormat="0" applyAlignment="0" applyProtection="0">
      <alignment vertical="center"/>
    </xf>
    <xf numFmtId="0" fontId="5" fillId="0" borderId="0">
      <alignment vertical="center"/>
    </xf>
    <xf numFmtId="0" fontId="1" fillId="0" borderId="0">
      <alignment vertical="center"/>
    </xf>
    <xf numFmtId="0" fontId="5" fillId="0" borderId="0">
      <alignment vertical="center"/>
    </xf>
    <xf numFmtId="0" fontId="2" fillId="0" borderId="0">
      <alignment vertical="center"/>
    </xf>
    <xf numFmtId="0" fontId="22" fillId="2" borderId="0" applyNumberFormat="0" applyBorder="0" applyAlignment="0" applyProtection="0">
      <alignment vertical="center"/>
    </xf>
    <xf numFmtId="0" fontId="22" fillId="2" borderId="0" applyNumberFormat="0" applyBorder="0" applyAlignment="0" applyProtection="0">
      <alignment vertical="center"/>
    </xf>
    <xf numFmtId="38" fontId="31" fillId="0" borderId="0" applyFont="0" applyFill="0" applyBorder="0" applyAlignment="0" applyProtection="0">
      <alignment vertical="center"/>
    </xf>
    <xf numFmtId="9" fontId="31" fillId="0" borderId="0" applyFont="0" applyFill="0" applyBorder="0" applyAlignment="0" applyProtection="0">
      <alignment vertical="center"/>
    </xf>
  </cellStyleXfs>
  <cellXfs count="38">
    <xf numFmtId="0" fontId="0" fillId="0" borderId="0" xfId="0">
      <alignment vertical="center"/>
    </xf>
    <xf numFmtId="0" fontId="24" fillId="0" borderId="0" xfId="0" applyFont="1" applyAlignment="1" applyProtection="1">
      <alignment horizontal="center" vertical="center" shrinkToFit="1"/>
      <protection locked="0"/>
    </xf>
    <xf numFmtId="0" fontId="25" fillId="0" borderId="0" xfId="0" applyFont="1" applyAlignment="1" applyProtection="1">
      <alignment vertical="center" shrinkToFit="1"/>
      <protection locked="0"/>
    </xf>
    <xf numFmtId="0" fontId="25" fillId="0" borderId="0" xfId="98" applyFont="1" applyAlignment="1" applyProtection="1">
      <alignment vertical="center" shrinkToFit="1"/>
      <protection locked="0"/>
    </xf>
    <xf numFmtId="0" fontId="25" fillId="0" borderId="0" xfId="98" applyFont="1" applyAlignment="1" applyProtection="1">
      <alignment horizontal="center" vertical="center" shrinkToFit="1"/>
      <protection locked="0"/>
    </xf>
    <xf numFmtId="0" fontId="29" fillId="0" borderId="0" xfId="98" applyFont="1" applyAlignment="1" applyProtection="1">
      <alignment horizontal="right" vertical="center" shrinkToFit="1"/>
      <protection locked="0"/>
    </xf>
    <xf numFmtId="0" fontId="26" fillId="25" borderId="10" xfId="98" applyFont="1" applyFill="1" applyBorder="1" applyAlignment="1" applyProtection="1">
      <alignment vertical="center" shrinkToFit="1"/>
      <protection locked="0"/>
    </xf>
    <xf numFmtId="0" fontId="29" fillId="25" borderId="10" xfId="98" quotePrefix="1" applyFont="1" applyFill="1" applyBorder="1" applyAlignment="1">
      <alignment horizontal="center" vertical="center" shrinkToFit="1"/>
    </xf>
    <xf numFmtId="0" fontId="27" fillId="0" borderId="10" xfId="98" applyFont="1" applyBorder="1" applyAlignment="1" applyProtection="1">
      <alignment vertical="center" shrinkToFit="1"/>
      <protection locked="0"/>
    </xf>
    <xf numFmtId="0" fontId="25" fillId="0" borderId="10" xfId="0" applyFont="1" applyBorder="1" applyAlignment="1" applyProtection="1">
      <alignment vertical="center" shrinkToFit="1"/>
      <protection locked="0"/>
    </xf>
    <xf numFmtId="0" fontId="27" fillId="0" borderId="0" xfId="98" applyFont="1" applyAlignment="1" applyProtection="1">
      <alignment vertical="center" shrinkToFit="1"/>
      <protection locked="0"/>
    </xf>
    <xf numFmtId="0" fontId="30" fillId="0" borderId="0" xfId="98" applyFont="1" applyAlignment="1" applyProtection="1">
      <alignment horizontal="center" vertical="center" shrinkToFit="1"/>
      <protection locked="0"/>
    </xf>
    <xf numFmtId="0" fontId="29" fillId="25" borderId="10" xfId="98" quotePrefix="1" applyFont="1" applyFill="1" applyBorder="1" applyAlignment="1" applyProtection="1">
      <alignment horizontal="center" vertical="center" shrinkToFit="1"/>
      <protection locked="0"/>
    </xf>
    <xf numFmtId="38" fontId="25" fillId="0" borderId="0" xfId="98" applyNumberFormat="1" applyFont="1" applyAlignment="1" applyProtection="1">
      <alignment vertical="center" shrinkToFit="1"/>
      <protection locked="0"/>
    </xf>
    <xf numFmtId="0" fontId="25" fillId="0" borderId="0" xfId="98" applyFont="1" applyAlignment="1" applyProtection="1">
      <alignment horizontal="right" vertical="center" shrinkToFit="1"/>
      <protection locked="0"/>
    </xf>
    <xf numFmtId="176" fontId="27" fillId="0" borderId="0" xfId="4" applyNumberFormat="1" applyFont="1" applyAlignment="1" applyProtection="1">
      <alignment horizontal="right" vertical="center" shrinkToFit="1"/>
      <protection locked="0"/>
    </xf>
    <xf numFmtId="0" fontId="27" fillId="0" borderId="0" xfId="98" applyFont="1" applyAlignment="1" applyProtection="1">
      <alignment horizontal="center" vertical="center" shrinkToFit="1"/>
      <protection locked="0"/>
    </xf>
    <xf numFmtId="3" fontId="28" fillId="0" borderId="10" xfId="4" applyNumberFormat="1" applyFont="1" applyBorder="1" applyAlignment="1" applyProtection="1">
      <alignment horizontal="right" vertical="center" shrinkToFit="1"/>
      <protection locked="0"/>
    </xf>
    <xf numFmtId="38" fontId="28" fillId="0" borderId="10" xfId="4" applyFont="1" applyBorder="1" applyAlignment="1" applyProtection="1">
      <alignment vertical="center" shrinkToFit="1"/>
      <protection locked="0"/>
    </xf>
    <xf numFmtId="38" fontId="27" fillId="0" borderId="10" xfId="4" applyFont="1" applyBorder="1" applyAlignment="1" applyProtection="1">
      <alignment vertical="center" shrinkToFit="1"/>
      <protection locked="0"/>
    </xf>
    <xf numFmtId="3" fontId="27" fillId="0" borderId="10" xfId="103" applyNumberFormat="1" applyFont="1" applyBorder="1" applyAlignment="1" applyProtection="1">
      <alignment horizontal="right" vertical="center" shrinkToFit="1"/>
      <protection locked="0"/>
    </xf>
    <xf numFmtId="4" fontId="28" fillId="0" borderId="10" xfId="4" applyNumberFormat="1" applyFont="1" applyBorder="1" applyAlignment="1" applyProtection="1">
      <alignment horizontal="right" vertical="center" shrinkToFit="1"/>
      <protection locked="0"/>
    </xf>
    <xf numFmtId="4" fontId="27" fillId="0" borderId="10" xfId="4" applyNumberFormat="1" applyFont="1" applyBorder="1" applyAlignment="1" applyProtection="1">
      <alignment vertical="center" shrinkToFit="1"/>
      <protection locked="0"/>
    </xf>
    <xf numFmtId="177" fontId="28" fillId="0" borderId="10" xfId="4" applyNumberFormat="1" applyFont="1" applyBorder="1" applyAlignment="1" applyProtection="1">
      <alignment horizontal="right" vertical="center" shrinkToFit="1"/>
      <protection locked="0"/>
    </xf>
    <xf numFmtId="0" fontId="26" fillId="25" borderId="10" xfId="98" applyFont="1" applyFill="1" applyBorder="1" applyAlignment="1">
      <alignment vertical="center" shrinkToFit="1"/>
    </xf>
    <xf numFmtId="0" fontId="26" fillId="25" borderId="11" xfId="98" applyFont="1" applyFill="1" applyBorder="1" applyAlignment="1">
      <alignment vertical="center" shrinkToFit="1"/>
    </xf>
    <xf numFmtId="178" fontId="28" fillId="0" borderId="10" xfId="104" applyNumberFormat="1" applyFont="1" applyBorder="1" applyAlignment="1" applyProtection="1">
      <alignment horizontal="right" vertical="center" shrinkToFit="1"/>
      <protection locked="0"/>
    </xf>
    <xf numFmtId="177" fontId="28" fillId="0" borderId="10" xfId="103" applyNumberFormat="1" applyFont="1" applyBorder="1" applyAlignment="1" applyProtection="1">
      <alignment horizontal="right" vertical="center" shrinkToFit="1"/>
      <protection locked="0"/>
    </xf>
    <xf numFmtId="177" fontId="27" fillId="0" borderId="10" xfId="4" applyNumberFormat="1" applyFont="1" applyBorder="1" applyAlignment="1" applyProtection="1">
      <alignment horizontal="right" vertical="center" shrinkToFit="1"/>
      <protection locked="0"/>
    </xf>
    <xf numFmtId="179" fontId="27" fillId="0" borderId="10" xfId="103" applyNumberFormat="1" applyFont="1" applyBorder="1" applyAlignment="1" applyProtection="1">
      <alignment horizontal="right" vertical="center" shrinkToFit="1"/>
      <protection locked="0"/>
    </xf>
    <xf numFmtId="179" fontId="25" fillId="0" borderId="10" xfId="0" applyNumberFormat="1" applyFont="1" applyBorder="1" applyAlignment="1" applyProtection="1">
      <alignment vertical="center" shrinkToFit="1"/>
      <protection locked="0"/>
    </xf>
    <xf numFmtId="177" fontId="27" fillId="0" borderId="10" xfId="103" applyNumberFormat="1" applyFont="1" applyBorder="1" applyAlignment="1" applyProtection="1">
      <alignment horizontal="right" vertical="center" shrinkToFit="1"/>
      <protection locked="0"/>
    </xf>
    <xf numFmtId="179" fontId="25" fillId="0" borderId="10" xfId="0" applyNumberFormat="1" applyFont="1" applyBorder="1" applyAlignment="1" applyProtection="1">
      <alignment horizontal="right" vertical="center" shrinkToFit="1"/>
      <protection locked="0"/>
    </xf>
    <xf numFmtId="0" fontId="34" fillId="0" borderId="0" xfId="0" applyFont="1">
      <alignment vertical="center"/>
    </xf>
    <xf numFmtId="0" fontId="29" fillId="25" borderId="10" xfId="98" quotePrefix="1" applyFont="1" applyFill="1" applyBorder="1" applyAlignment="1" applyProtection="1">
      <alignment horizontal="center" vertical="center" wrapText="1" shrinkToFit="1"/>
      <protection locked="0"/>
    </xf>
    <xf numFmtId="0" fontId="32" fillId="0" borderId="0" xfId="0" applyFont="1" applyAlignment="1" applyProtection="1">
      <alignment horizontal="center" vertical="center" shrinkToFit="1"/>
      <protection locked="0"/>
    </xf>
    <xf numFmtId="0" fontId="33" fillId="0" borderId="12" xfId="98" applyFont="1" applyBorder="1" applyAlignment="1" applyProtection="1">
      <alignment horizontal="left" vertical="center" wrapText="1" shrinkToFit="1"/>
      <protection locked="0"/>
    </xf>
    <xf numFmtId="0" fontId="33" fillId="0" borderId="12" xfId="98" applyFont="1" applyBorder="1" applyAlignment="1" applyProtection="1">
      <alignment horizontal="left" vertical="top" wrapText="1" shrinkToFit="1"/>
      <protection locked="0"/>
    </xf>
  </cellXfs>
  <cellStyles count="105">
    <cellStyle name="20% - アクセント 1 2" xfId="5" xr:uid="{00000000-0005-0000-0000-000000000000}"/>
    <cellStyle name="20% - アクセント 1 3" xfId="6" xr:uid="{00000000-0005-0000-0000-000001000000}"/>
    <cellStyle name="20% - アクセント 1 4" xfId="7" xr:uid="{00000000-0005-0000-0000-000002000000}"/>
    <cellStyle name="20% - アクセント 2 2" xfId="8" xr:uid="{00000000-0005-0000-0000-000003000000}"/>
    <cellStyle name="20% - アクセント 2 3" xfId="9" xr:uid="{00000000-0005-0000-0000-000004000000}"/>
    <cellStyle name="20% - アクセント 2 4" xfId="10" xr:uid="{00000000-0005-0000-0000-000005000000}"/>
    <cellStyle name="20% - アクセント 3 2" xfId="11" xr:uid="{00000000-0005-0000-0000-000006000000}"/>
    <cellStyle name="20% - アクセント 3 3" xfId="12" xr:uid="{00000000-0005-0000-0000-000007000000}"/>
    <cellStyle name="20% - アクセント 3 4" xfId="13" xr:uid="{00000000-0005-0000-0000-000008000000}"/>
    <cellStyle name="20% - アクセント 4 2" xfId="14" xr:uid="{00000000-0005-0000-0000-000009000000}"/>
    <cellStyle name="20% - アクセント 4 3" xfId="15" xr:uid="{00000000-0005-0000-0000-00000A000000}"/>
    <cellStyle name="20% - アクセント 4 4" xfId="16" xr:uid="{00000000-0005-0000-0000-00000B000000}"/>
    <cellStyle name="20% - アクセント 5 2" xfId="17" xr:uid="{00000000-0005-0000-0000-00000C000000}"/>
    <cellStyle name="20% - アクセント 5 3" xfId="18" xr:uid="{00000000-0005-0000-0000-00000D000000}"/>
    <cellStyle name="20% - アクセント 6 2" xfId="19" xr:uid="{00000000-0005-0000-0000-00000E000000}"/>
    <cellStyle name="20% - アクセント 6 3" xfId="20" xr:uid="{00000000-0005-0000-0000-00000F000000}"/>
    <cellStyle name="40% - アクセント 1 2" xfId="21" xr:uid="{00000000-0005-0000-0000-000010000000}"/>
    <cellStyle name="40% - アクセント 1 3" xfId="22" xr:uid="{00000000-0005-0000-0000-000011000000}"/>
    <cellStyle name="40% - アクセント 2 2" xfId="23" xr:uid="{00000000-0005-0000-0000-000012000000}"/>
    <cellStyle name="40% - アクセント 2 3" xfId="24" xr:uid="{00000000-0005-0000-0000-000013000000}"/>
    <cellStyle name="40% - アクセント 3 2" xfId="25" xr:uid="{00000000-0005-0000-0000-000014000000}"/>
    <cellStyle name="40% - アクセント 3 3" xfId="26" xr:uid="{00000000-0005-0000-0000-000015000000}"/>
    <cellStyle name="40% - アクセント 3 4" xfId="27" xr:uid="{00000000-0005-0000-0000-000016000000}"/>
    <cellStyle name="40% - アクセント 4 2" xfId="28" xr:uid="{00000000-0005-0000-0000-000017000000}"/>
    <cellStyle name="40% - アクセント 4 3" xfId="29" xr:uid="{00000000-0005-0000-0000-000018000000}"/>
    <cellStyle name="40% - アクセント 5 2" xfId="30" xr:uid="{00000000-0005-0000-0000-000019000000}"/>
    <cellStyle name="40% - アクセント 5 3" xfId="31" xr:uid="{00000000-0005-0000-0000-00001A000000}"/>
    <cellStyle name="40% - アクセント 6 2" xfId="32" xr:uid="{00000000-0005-0000-0000-00001B000000}"/>
    <cellStyle name="40% - アクセント 6 3" xfId="33" xr:uid="{00000000-0005-0000-0000-00001C000000}"/>
    <cellStyle name="60% - アクセント 1 2" xfId="34" xr:uid="{00000000-0005-0000-0000-00001D000000}"/>
    <cellStyle name="60% - アクセント 1 3" xfId="35" xr:uid="{00000000-0005-0000-0000-00001E000000}"/>
    <cellStyle name="60% - アクセント 2 2" xfId="36" xr:uid="{00000000-0005-0000-0000-00001F000000}"/>
    <cellStyle name="60% - アクセント 2 3" xfId="37" xr:uid="{00000000-0005-0000-0000-000020000000}"/>
    <cellStyle name="60% - アクセント 3 2" xfId="38" xr:uid="{00000000-0005-0000-0000-000021000000}"/>
    <cellStyle name="60% - アクセント 3 3" xfId="39" xr:uid="{00000000-0005-0000-0000-000022000000}"/>
    <cellStyle name="60% - アクセント 3 4" xfId="40" xr:uid="{00000000-0005-0000-0000-000023000000}"/>
    <cellStyle name="60% - アクセント 4 2" xfId="41" xr:uid="{00000000-0005-0000-0000-000024000000}"/>
    <cellStyle name="60% - アクセント 4 3" xfId="42" xr:uid="{00000000-0005-0000-0000-000025000000}"/>
    <cellStyle name="60% - アクセント 4 4" xfId="43" xr:uid="{00000000-0005-0000-0000-000026000000}"/>
    <cellStyle name="60% - アクセント 5 2" xfId="44" xr:uid="{00000000-0005-0000-0000-000027000000}"/>
    <cellStyle name="60% - アクセント 5 3" xfId="45" xr:uid="{00000000-0005-0000-0000-000028000000}"/>
    <cellStyle name="60% - アクセント 6 2" xfId="46" xr:uid="{00000000-0005-0000-0000-000029000000}"/>
    <cellStyle name="60% - アクセント 6 3" xfId="47" xr:uid="{00000000-0005-0000-0000-00002A000000}"/>
    <cellStyle name="60% - アクセント 6 4" xfId="48" xr:uid="{00000000-0005-0000-0000-00002B000000}"/>
    <cellStyle name="アクセント 1 2" xfId="49" xr:uid="{00000000-0005-0000-0000-00002C000000}"/>
    <cellStyle name="アクセント 1 3" xfId="50" xr:uid="{00000000-0005-0000-0000-00002D000000}"/>
    <cellStyle name="アクセント 2 2" xfId="51" xr:uid="{00000000-0005-0000-0000-00002E000000}"/>
    <cellStyle name="アクセント 2 3" xfId="52" xr:uid="{00000000-0005-0000-0000-00002F000000}"/>
    <cellStyle name="アクセント 3 2" xfId="53" xr:uid="{00000000-0005-0000-0000-000030000000}"/>
    <cellStyle name="アクセント 3 3" xfId="54" xr:uid="{00000000-0005-0000-0000-000031000000}"/>
    <cellStyle name="アクセント 4 2" xfId="55" xr:uid="{00000000-0005-0000-0000-000032000000}"/>
    <cellStyle name="アクセント 4 3" xfId="56" xr:uid="{00000000-0005-0000-0000-000033000000}"/>
    <cellStyle name="アクセント 5 2" xfId="57" xr:uid="{00000000-0005-0000-0000-000034000000}"/>
    <cellStyle name="アクセント 5 3" xfId="58" xr:uid="{00000000-0005-0000-0000-000035000000}"/>
    <cellStyle name="アクセント 6 2" xfId="59" xr:uid="{00000000-0005-0000-0000-000036000000}"/>
    <cellStyle name="アクセント 6 3" xfId="60" xr:uid="{00000000-0005-0000-0000-000037000000}"/>
    <cellStyle name="タイトル 2" xfId="61" xr:uid="{00000000-0005-0000-0000-000038000000}"/>
    <cellStyle name="タイトル 3" xfId="62" xr:uid="{00000000-0005-0000-0000-000039000000}"/>
    <cellStyle name="チェック セル 2" xfId="63" xr:uid="{00000000-0005-0000-0000-00003A000000}"/>
    <cellStyle name="チェック セル 3" xfId="64" xr:uid="{00000000-0005-0000-0000-00003B000000}"/>
    <cellStyle name="どちらでもない 2" xfId="65" xr:uid="{00000000-0005-0000-0000-00003C000000}"/>
    <cellStyle name="どちらでもない 3" xfId="66" xr:uid="{00000000-0005-0000-0000-00003D000000}"/>
    <cellStyle name="パーセント" xfId="104" builtinId="5"/>
    <cellStyle name="パーセント 2" xfId="3" xr:uid="{00000000-0005-0000-0000-00003E000000}"/>
    <cellStyle name="メモ 2" xfId="67" xr:uid="{00000000-0005-0000-0000-00003F000000}"/>
    <cellStyle name="メモ 3" xfId="68" xr:uid="{00000000-0005-0000-0000-000040000000}"/>
    <cellStyle name="メモ 4" xfId="69" xr:uid="{00000000-0005-0000-0000-000041000000}"/>
    <cellStyle name="リンク セル 2" xfId="70" xr:uid="{00000000-0005-0000-0000-000042000000}"/>
    <cellStyle name="リンク セル 3" xfId="71" xr:uid="{00000000-0005-0000-0000-000043000000}"/>
    <cellStyle name="悪い 2" xfId="72" xr:uid="{00000000-0005-0000-0000-000044000000}"/>
    <cellStyle name="悪い 3" xfId="73" xr:uid="{00000000-0005-0000-0000-000045000000}"/>
    <cellStyle name="計算 2" xfId="74" xr:uid="{00000000-0005-0000-0000-000046000000}"/>
    <cellStyle name="計算 3" xfId="75" xr:uid="{00000000-0005-0000-0000-000047000000}"/>
    <cellStyle name="警告文 2" xfId="76" xr:uid="{00000000-0005-0000-0000-000048000000}"/>
    <cellStyle name="警告文 3" xfId="77" xr:uid="{00000000-0005-0000-0000-000049000000}"/>
    <cellStyle name="桁区切り" xfId="103" builtinId="6"/>
    <cellStyle name="桁区切り 2" xfId="4" xr:uid="{00000000-0005-0000-0000-00004A000000}"/>
    <cellStyle name="桁区切り 3" xfId="78" xr:uid="{00000000-0005-0000-0000-00004B000000}"/>
    <cellStyle name="桁区切り 4" xfId="79" xr:uid="{00000000-0005-0000-0000-00004C000000}"/>
    <cellStyle name="桁区切り 5" xfId="80" xr:uid="{00000000-0005-0000-0000-00004D000000}"/>
    <cellStyle name="桁区切り 6" xfId="2" xr:uid="{00000000-0005-0000-0000-00004E000000}"/>
    <cellStyle name="見出し 1 2" xfId="81" xr:uid="{00000000-0005-0000-0000-00004F000000}"/>
    <cellStyle name="見出し 1 3" xfId="82" xr:uid="{00000000-0005-0000-0000-000050000000}"/>
    <cellStyle name="見出し 2 2" xfId="83" xr:uid="{00000000-0005-0000-0000-000051000000}"/>
    <cellStyle name="見出し 2 3" xfId="84" xr:uid="{00000000-0005-0000-0000-000052000000}"/>
    <cellStyle name="見出し 3 2" xfId="85" xr:uid="{00000000-0005-0000-0000-000053000000}"/>
    <cellStyle name="見出し 3 3" xfId="86" xr:uid="{00000000-0005-0000-0000-000054000000}"/>
    <cellStyle name="見出し 4 2" xfId="87" xr:uid="{00000000-0005-0000-0000-000055000000}"/>
    <cellStyle name="見出し 4 3" xfId="88" xr:uid="{00000000-0005-0000-0000-000056000000}"/>
    <cellStyle name="集計 2" xfId="89" xr:uid="{00000000-0005-0000-0000-000057000000}"/>
    <cellStyle name="集計 3" xfId="90" xr:uid="{00000000-0005-0000-0000-000058000000}"/>
    <cellStyle name="出力 2" xfId="91" xr:uid="{00000000-0005-0000-0000-000059000000}"/>
    <cellStyle name="出力 3" xfId="92" xr:uid="{00000000-0005-0000-0000-00005A000000}"/>
    <cellStyle name="説明文 2" xfId="93" xr:uid="{00000000-0005-0000-0000-00005B000000}"/>
    <cellStyle name="説明文 3" xfId="94" xr:uid="{00000000-0005-0000-0000-00005C000000}"/>
    <cellStyle name="入力 2" xfId="95" xr:uid="{00000000-0005-0000-0000-00005D000000}"/>
    <cellStyle name="入力 3" xfId="96" xr:uid="{00000000-0005-0000-0000-00005E000000}"/>
    <cellStyle name="標準" xfId="0" builtinId="0"/>
    <cellStyle name="標準 2" xfId="97" xr:uid="{00000000-0005-0000-0000-000060000000}"/>
    <cellStyle name="標準 3" xfId="98" xr:uid="{00000000-0005-0000-0000-000061000000}"/>
    <cellStyle name="標準 4" xfId="99" xr:uid="{00000000-0005-0000-0000-000062000000}"/>
    <cellStyle name="標準 5" xfId="100" xr:uid="{00000000-0005-0000-0000-000063000000}"/>
    <cellStyle name="標準 6" xfId="1" xr:uid="{00000000-0005-0000-0000-000064000000}"/>
    <cellStyle name="良い 2" xfId="101" xr:uid="{00000000-0005-0000-0000-000065000000}"/>
    <cellStyle name="良い 3" xfId="102" xr:uid="{00000000-0005-0000-0000-00006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3</xdr:col>
      <xdr:colOff>304800</xdr:colOff>
      <xdr:row>2</xdr:row>
      <xdr:rowOff>55245</xdr:rowOff>
    </xdr:to>
    <xdr:sp macro="" textlink="">
      <xdr:nvSpPr>
        <xdr:cNvPr id="1025" name="AutoShape 1" descr="CREDIT SAISON">
          <a:extLst>
            <a:ext uri="{FF2B5EF4-FFF2-40B4-BE49-F238E27FC236}">
              <a16:creationId xmlns:a16="http://schemas.microsoft.com/office/drawing/2014/main" id="{7BBFD32D-7E19-48AA-A139-8FD9065FC5EF}"/>
            </a:ext>
          </a:extLst>
        </xdr:cNvPr>
        <xdr:cNvSpPr>
          <a:spLocks noChangeAspect="1" noChangeArrowheads="1"/>
        </xdr:cNvSpPr>
      </xdr:nvSpPr>
      <xdr:spPr bwMode="auto">
        <a:xfrm>
          <a:off x="4600575" y="485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1</xdr:row>
      <xdr:rowOff>0</xdr:rowOff>
    </xdr:from>
    <xdr:ext cx="304800" cy="304800"/>
    <xdr:sp macro="" textlink="">
      <xdr:nvSpPr>
        <xdr:cNvPr id="3" name="AutoShape 1" descr="CREDIT SAISON">
          <a:extLst>
            <a:ext uri="{FF2B5EF4-FFF2-40B4-BE49-F238E27FC236}">
              <a16:creationId xmlns:a16="http://schemas.microsoft.com/office/drawing/2014/main" id="{DB3E825A-03E8-4559-8307-30722D2A92B7}"/>
            </a:ext>
          </a:extLst>
        </xdr:cNvPr>
        <xdr:cNvSpPr>
          <a:spLocks noChangeAspect="1" noChangeArrowheads="1"/>
        </xdr:cNvSpPr>
      </xdr:nvSpPr>
      <xdr:spPr bwMode="auto">
        <a:xfrm>
          <a:off x="4600575" y="485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3</xdr:col>
      <xdr:colOff>304800</xdr:colOff>
      <xdr:row>2</xdr:row>
      <xdr:rowOff>55245</xdr:rowOff>
    </xdr:to>
    <xdr:sp macro="" textlink="">
      <xdr:nvSpPr>
        <xdr:cNvPr id="2" name="AutoShape 1" descr="CREDIT SAISON">
          <a:extLst>
            <a:ext uri="{FF2B5EF4-FFF2-40B4-BE49-F238E27FC236}">
              <a16:creationId xmlns:a16="http://schemas.microsoft.com/office/drawing/2014/main" id="{CF96DCA4-9F3E-624D-8EC5-1A8FF19E3903}"/>
            </a:ext>
          </a:extLst>
        </xdr:cNvPr>
        <xdr:cNvSpPr>
          <a:spLocks noChangeAspect="1" noChangeArrowheads="1"/>
        </xdr:cNvSpPr>
      </xdr:nvSpPr>
      <xdr:spPr bwMode="auto">
        <a:xfrm>
          <a:off x="4597400" y="482600"/>
          <a:ext cx="304800" cy="29654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1</xdr:row>
      <xdr:rowOff>0</xdr:rowOff>
    </xdr:from>
    <xdr:ext cx="304800" cy="304800"/>
    <xdr:sp macro="" textlink="">
      <xdr:nvSpPr>
        <xdr:cNvPr id="3" name="AutoShape 1" descr="CREDIT SAISON">
          <a:extLst>
            <a:ext uri="{FF2B5EF4-FFF2-40B4-BE49-F238E27FC236}">
              <a16:creationId xmlns:a16="http://schemas.microsoft.com/office/drawing/2014/main" id="{299797D8-1059-3E4D-A35B-4A08D4B0A0C8}"/>
            </a:ext>
          </a:extLst>
        </xdr:cNvPr>
        <xdr:cNvSpPr>
          <a:spLocks noChangeAspect="1" noChangeArrowheads="1"/>
        </xdr:cNvSpPr>
      </xdr:nvSpPr>
      <xdr:spPr bwMode="auto">
        <a:xfrm>
          <a:off x="3619500" y="482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6"/>
  <sheetViews>
    <sheetView zoomScaleNormal="100" workbookViewId="0">
      <pane xSplit="1" ySplit="1" topLeftCell="B2" activePane="bottomRight" state="frozen"/>
      <selection pane="topRight" activeCell="B1" sqref="B1"/>
      <selection pane="bottomLeft" activeCell="A2" sqref="A2"/>
      <selection pane="bottomRight" sqref="A1:L1"/>
    </sheetView>
  </sheetViews>
  <sheetFormatPr defaultColWidth="9" defaultRowHeight="17.399999999999999" x14ac:dyDescent="0.2"/>
  <cols>
    <col min="1" max="1" width="34.6640625" style="2" bestFit="1" customWidth="1"/>
    <col min="2" max="12" width="12.77734375" style="2" customWidth="1"/>
    <col min="13" max="13" width="83.77734375" style="2" customWidth="1"/>
    <col min="14" max="16384" width="9" style="2"/>
  </cols>
  <sheetData>
    <row r="1" spans="1:15" ht="37.799999999999997" x14ac:dyDescent="0.2">
      <c r="A1" s="35" t="s">
        <v>9</v>
      </c>
      <c r="B1" s="35"/>
      <c r="C1" s="35"/>
      <c r="D1" s="35"/>
      <c r="E1" s="35"/>
      <c r="F1" s="35"/>
      <c r="G1" s="35"/>
      <c r="H1" s="35"/>
      <c r="I1" s="35"/>
      <c r="J1" s="35"/>
      <c r="K1" s="35"/>
      <c r="L1" s="35"/>
      <c r="M1" s="1"/>
      <c r="N1" s="1"/>
      <c r="O1" s="1"/>
    </row>
    <row r="2" spans="1:15" x14ac:dyDescent="0.2">
      <c r="A2" s="3"/>
      <c r="B2" s="3"/>
      <c r="C2" s="3"/>
      <c r="D2" s="3"/>
      <c r="E2" s="3"/>
      <c r="F2" s="3"/>
      <c r="G2" s="4"/>
      <c r="H2" s="4"/>
      <c r="I2" s="4"/>
      <c r="J2" s="4"/>
      <c r="K2" s="4"/>
      <c r="L2" s="5" t="s">
        <v>5</v>
      </c>
    </row>
    <row r="3" spans="1:15" x14ac:dyDescent="0.2">
      <c r="A3" s="6" t="s">
        <v>0</v>
      </c>
      <c r="B3" s="12" t="s">
        <v>13</v>
      </c>
      <c r="C3" s="12" t="s">
        <v>14</v>
      </c>
      <c r="D3" s="12" t="s">
        <v>15</v>
      </c>
      <c r="E3" s="12" t="s">
        <v>16</v>
      </c>
      <c r="F3" s="12" t="s">
        <v>17</v>
      </c>
      <c r="G3" s="12" t="s">
        <v>32</v>
      </c>
      <c r="H3" s="12" t="s">
        <v>33</v>
      </c>
      <c r="I3" s="12" t="s">
        <v>45</v>
      </c>
      <c r="J3" s="12" t="s">
        <v>47</v>
      </c>
      <c r="K3" s="12" t="s">
        <v>52</v>
      </c>
      <c r="L3" s="12" t="s">
        <v>53</v>
      </c>
    </row>
    <row r="4" spans="1:15" x14ac:dyDescent="0.2">
      <c r="A4" s="8" t="s">
        <v>25</v>
      </c>
      <c r="B4" s="17">
        <v>1321512</v>
      </c>
      <c r="C4" s="17">
        <v>1272130</v>
      </c>
      <c r="D4" s="17">
        <v>1287253</v>
      </c>
      <c r="E4" s="17">
        <v>1253457</v>
      </c>
      <c r="F4" s="17">
        <v>1256386</v>
      </c>
      <c r="G4" s="17">
        <v>1196803</v>
      </c>
      <c r="H4" s="17">
        <v>1119191</v>
      </c>
      <c r="I4" s="17">
        <v>816009</v>
      </c>
      <c r="J4" s="17">
        <v>418338</v>
      </c>
      <c r="K4" s="17">
        <v>487407</v>
      </c>
      <c r="L4" s="17">
        <v>536441</v>
      </c>
    </row>
    <row r="5" spans="1:15" x14ac:dyDescent="0.2">
      <c r="A5" s="8" t="s">
        <v>34</v>
      </c>
      <c r="B5" s="17" t="s">
        <v>24</v>
      </c>
      <c r="C5" s="17" t="s">
        <v>24</v>
      </c>
      <c r="D5" s="17" t="s">
        <v>24</v>
      </c>
      <c r="E5" s="17" t="s">
        <v>24</v>
      </c>
      <c r="F5" s="17" t="s">
        <v>24</v>
      </c>
      <c r="G5" s="17" t="s">
        <v>24</v>
      </c>
      <c r="H5" s="17" t="s">
        <v>24</v>
      </c>
      <c r="I5" s="17" t="s">
        <v>24</v>
      </c>
      <c r="J5" s="17">
        <v>912114</v>
      </c>
      <c r="K5" s="17">
        <v>1088465</v>
      </c>
      <c r="L5" s="17">
        <v>1224663</v>
      </c>
    </row>
    <row r="6" spans="1:15" x14ac:dyDescent="0.2">
      <c r="A6" s="8" t="s">
        <v>10</v>
      </c>
      <c r="B6" s="17">
        <v>34646</v>
      </c>
      <c r="C6" s="17">
        <v>33083</v>
      </c>
      <c r="D6" s="17">
        <v>33107</v>
      </c>
      <c r="E6" s="17">
        <v>23935</v>
      </c>
      <c r="F6" s="17">
        <v>24413</v>
      </c>
      <c r="G6" s="17">
        <v>29229</v>
      </c>
      <c r="H6" s="17">
        <v>15679</v>
      </c>
      <c r="I6" s="17">
        <v>-20976</v>
      </c>
      <c r="J6" s="17">
        <v>5940</v>
      </c>
      <c r="K6" s="17">
        <v>29606</v>
      </c>
      <c r="L6" s="17">
        <v>54369</v>
      </c>
    </row>
    <row r="7" spans="1:15" x14ac:dyDescent="0.2">
      <c r="A7" s="8" t="s">
        <v>11</v>
      </c>
      <c r="B7" s="17">
        <v>38440</v>
      </c>
      <c r="C7" s="17">
        <v>34563</v>
      </c>
      <c r="D7" s="17">
        <v>36704</v>
      </c>
      <c r="E7" s="17">
        <v>27418</v>
      </c>
      <c r="F7" s="17">
        <v>27325</v>
      </c>
      <c r="G7" s="17">
        <v>31995</v>
      </c>
      <c r="H7" s="17">
        <v>19771</v>
      </c>
      <c r="I7" s="17">
        <v>-17171</v>
      </c>
      <c r="J7" s="17">
        <v>9520</v>
      </c>
      <c r="K7" s="17">
        <v>30017</v>
      </c>
      <c r="L7" s="17">
        <v>59877</v>
      </c>
    </row>
    <row r="8" spans="1:15" x14ac:dyDescent="0.2">
      <c r="A8" s="8" t="s">
        <v>30</v>
      </c>
      <c r="B8" s="17">
        <v>21166</v>
      </c>
      <c r="C8" s="17">
        <v>29886</v>
      </c>
      <c r="D8" s="17">
        <v>26506</v>
      </c>
      <c r="E8" s="17">
        <v>14976</v>
      </c>
      <c r="F8" s="17">
        <v>-960</v>
      </c>
      <c r="G8" s="17">
        <v>13480</v>
      </c>
      <c r="H8" s="17">
        <v>-11187</v>
      </c>
      <c r="I8" s="17">
        <v>-41078</v>
      </c>
      <c r="J8" s="17">
        <v>12338</v>
      </c>
      <c r="K8" s="17">
        <v>32377</v>
      </c>
      <c r="L8" s="17">
        <v>55580</v>
      </c>
    </row>
    <row r="9" spans="1:15" x14ac:dyDescent="0.2">
      <c r="A9" s="8" t="s">
        <v>26</v>
      </c>
      <c r="B9" s="27">
        <v>2.6</v>
      </c>
      <c r="C9" s="27">
        <v>2.6</v>
      </c>
      <c r="D9" s="27">
        <v>2.6</v>
      </c>
      <c r="E9" s="27">
        <v>1.9</v>
      </c>
      <c r="F9" s="27">
        <v>1.9</v>
      </c>
      <c r="G9" s="27">
        <v>2.4</v>
      </c>
      <c r="H9" s="27">
        <v>1.4</v>
      </c>
      <c r="I9" s="27">
        <v>-2.6</v>
      </c>
      <c r="J9" s="27">
        <v>1.4</v>
      </c>
      <c r="K9" s="27">
        <v>6.1</v>
      </c>
      <c r="L9" s="27">
        <v>10.1</v>
      </c>
    </row>
    <row r="10" spans="1:15" ht="57.45" customHeight="1" x14ac:dyDescent="0.2">
      <c r="A10" s="36" t="s">
        <v>55</v>
      </c>
      <c r="B10" s="36"/>
      <c r="C10" s="36"/>
      <c r="D10" s="36"/>
      <c r="E10" s="36"/>
      <c r="F10" s="36"/>
      <c r="G10" s="36"/>
      <c r="H10" s="36"/>
      <c r="I10" s="36"/>
      <c r="J10" s="36"/>
      <c r="K10" s="36"/>
      <c r="L10" s="36"/>
      <c r="M10" s="3"/>
    </row>
    <row r="11" spans="1:15" ht="14.25" customHeight="1" x14ac:dyDescent="0.2">
      <c r="A11" s="10"/>
      <c r="B11" s="11"/>
      <c r="C11" s="3"/>
      <c r="D11" s="3"/>
      <c r="E11" s="3"/>
      <c r="F11" s="3"/>
      <c r="G11" s="3"/>
      <c r="H11" s="3"/>
      <c r="I11" s="3"/>
      <c r="J11" s="3"/>
      <c r="K11" s="3"/>
      <c r="L11" s="3"/>
      <c r="M11" s="3"/>
    </row>
    <row r="12" spans="1:15" x14ac:dyDescent="0.2">
      <c r="A12" s="24" t="s">
        <v>1</v>
      </c>
      <c r="B12" s="7" t="str">
        <f t="shared" ref="B12:I12" si="0">B3</f>
        <v>2014年3月期</v>
      </c>
      <c r="C12" s="7" t="str">
        <f t="shared" si="0"/>
        <v>2015年3月期</v>
      </c>
      <c r="D12" s="7" t="str">
        <f t="shared" si="0"/>
        <v>2016年3月期</v>
      </c>
      <c r="E12" s="7" t="str">
        <f t="shared" si="0"/>
        <v>2017年3月期</v>
      </c>
      <c r="F12" s="7" t="str">
        <f t="shared" si="0"/>
        <v>2018年3月期</v>
      </c>
      <c r="G12" s="7" t="str">
        <f t="shared" si="0"/>
        <v>2019年3月期</v>
      </c>
      <c r="H12" s="7" t="str">
        <f t="shared" si="0"/>
        <v>2020年3月期</v>
      </c>
      <c r="I12" s="7" t="str">
        <f t="shared" si="0"/>
        <v>2021年3月期</v>
      </c>
      <c r="J12" s="7" t="str">
        <f t="shared" ref="J12" si="1">J3</f>
        <v>2022年3月期</v>
      </c>
      <c r="K12" s="7" t="str">
        <f>K3</f>
        <v>2023年3月期</v>
      </c>
      <c r="L12" s="7" t="str">
        <f>L3</f>
        <v>2024年3月期</v>
      </c>
      <c r="M12" s="3"/>
    </row>
    <row r="13" spans="1:15" x14ac:dyDescent="0.2">
      <c r="A13" s="9" t="s">
        <v>18</v>
      </c>
      <c r="B13" s="18">
        <v>1284658</v>
      </c>
      <c r="C13" s="18">
        <v>1291560</v>
      </c>
      <c r="D13" s="18">
        <v>1293043</v>
      </c>
      <c r="E13" s="18">
        <v>1312074</v>
      </c>
      <c r="F13" s="19">
        <v>1275535</v>
      </c>
      <c r="G13" s="19">
        <v>1247427</v>
      </c>
      <c r="H13" s="19">
        <v>1223800</v>
      </c>
      <c r="I13" s="19">
        <v>1198303</v>
      </c>
      <c r="J13" s="19">
        <v>1168574</v>
      </c>
      <c r="K13" s="19">
        <v>1217308</v>
      </c>
      <c r="L13" s="19">
        <v>1225103</v>
      </c>
      <c r="M13" s="3"/>
    </row>
    <row r="14" spans="1:15" x14ac:dyDescent="0.2">
      <c r="A14" s="9" t="s">
        <v>19</v>
      </c>
      <c r="B14" s="18">
        <v>541069</v>
      </c>
      <c r="C14" s="18">
        <v>577655</v>
      </c>
      <c r="D14" s="18">
        <v>574316</v>
      </c>
      <c r="E14" s="18">
        <v>579782</v>
      </c>
      <c r="F14" s="19">
        <v>588091</v>
      </c>
      <c r="G14" s="19">
        <v>585715</v>
      </c>
      <c r="H14" s="19">
        <v>550161</v>
      </c>
      <c r="I14" s="19">
        <v>508275</v>
      </c>
      <c r="J14" s="19">
        <v>517660</v>
      </c>
      <c r="K14" s="19">
        <v>552519</v>
      </c>
      <c r="L14" s="19">
        <v>600824</v>
      </c>
      <c r="M14" s="3"/>
    </row>
    <row r="15" spans="1:15" x14ac:dyDescent="0.2">
      <c r="A15" s="9" t="s">
        <v>20</v>
      </c>
      <c r="B15" s="18">
        <v>524591</v>
      </c>
      <c r="C15" s="18">
        <v>560362</v>
      </c>
      <c r="D15" s="18">
        <v>563264</v>
      </c>
      <c r="E15" s="18">
        <v>568858</v>
      </c>
      <c r="F15" s="19">
        <v>576396</v>
      </c>
      <c r="G15" s="19">
        <v>575531</v>
      </c>
      <c r="H15" s="19">
        <v>542345</v>
      </c>
      <c r="I15" s="19">
        <v>501936</v>
      </c>
      <c r="J15" s="19">
        <v>511796</v>
      </c>
      <c r="K15" s="19">
        <v>546120</v>
      </c>
      <c r="L15" s="19">
        <v>593918</v>
      </c>
      <c r="M15" s="3"/>
    </row>
    <row r="16" spans="1:15" x14ac:dyDescent="0.2">
      <c r="A16" s="9" t="s">
        <v>27</v>
      </c>
      <c r="B16" s="26">
        <v>4.2</v>
      </c>
      <c r="C16" s="26">
        <v>5.5</v>
      </c>
      <c r="D16" s="26">
        <v>4.7</v>
      </c>
      <c r="E16" s="26">
        <v>2.6</v>
      </c>
      <c r="F16" s="26">
        <v>-0.2</v>
      </c>
      <c r="G16" s="26">
        <v>2.2999999999999998</v>
      </c>
      <c r="H16" s="26">
        <v>-2</v>
      </c>
      <c r="I16" s="26">
        <v>-7.9</v>
      </c>
      <c r="J16" s="26">
        <v>2.5</v>
      </c>
      <c r="K16" s="26">
        <v>6.1</v>
      </c>
      <c r="L16" s="26">
        <v>9.8000000000000007</v>
      </c>
      <c r="M16" s="3"/>
    </row>
    <row r="17" spans="1:13" x14ac:dyDescent="0.2">
      <c r="A17" s="9" t="s">
        <v>57</v>
      </c>
      <c r="B17" s="26">
        <v>2.8</v>
      </c>
      <c r="C17" s="26">
        <v>2.6</v>
      </c>
      <c r="D17" s="26">
        <v>2.6</v>
      </c>
      <c r="E17" s="26">
        <v>1.8</v>
      </c>
      <c r="F17" s="26">
        <v>1.9</v>
      </c>
      <c r="G17" s="26">
        <v>2.2999999999999998</v>
      </c>
      <c r="H17" s="26">
        <v>1.3</v>
      </c>
      <c r="I17" s="26">
        <v>-1.7</v>
      </c>
      <c r="J17" s="26">
        <v>0.5</v>
      </c>
      <c r="K17" s="26">
        <v>2.5</v>
      </c>
      <c r="L17" s="26">
        <v>4.5</v>
      </c>
      <c r="M17" s="3"/>
    </row>
    <row r="18" spans="1:13" x14ac:dyDescent="0.2">
      <c r="A18" s="9" t="s">
        <v>28</v>
      </c>
      <c r="B18" s="26">
        <v>40.799999999999997</v>
      </c>
      <c r="C18" s="26">
        <v>43.4</v>
      </c>
      <c r="D18" s="26">
        <v>43.6</v>
      </c>
      <c r="E18" s="26">
        <v>43.4</v>
      </c>
      <c r="F18" s="26">
        <v>45.2</v>
      </c>
      <c r="G18" s="26">
        <v>46.1</v>
      </c>
      <c r="H18" s="26">
        <v>44.3</v>
      </c>
      <c r="I18" s="26">
        <v>41.9</v>
      </c>
      <c r="J18" s="26">
        <v>43.8</v>
      </c>
      <c r="K18" s="26">
        <v>44.9</v>
      </c>
      <c r="L18" s="26">
        <v>48.5</v>
      </c>
      <c r="M18" s="13"/>
    </row>
    <row r="19" spans="1:13" ht="19.5" customHeight="1" x14ac:dyDescent="0.2">
      <c r="A19" s="37" t="s">
        <v>31</v>
      </c>
      <c r="B19" s="37"/>
      <c r="C19" s="37"/>
      <c r="D19" s="37"/>
      <c r="E19" s="37"/>
      <c r="F19" s="37"/>
      <c r="G19" s="37"/>
      <c r="H19" s="37"/>
      <c r="I19" s="37"/>
      <c r="J19" s="37"/>
      <c r="K19" s="37"/>
      <c r="L19" s="37"/>
      <c r="M19" s="3"/>
    </row>
    <row r="20" spans="1:13" ht="14.25" customHeight="1" x14ac:dyDescent="0.2">
      <c r="A20" s="10"/>
      <c r="B20" s="11"/>
      <c r="C20" s="3"/>
      <c r="D20" s="3"/>
      <c r="E20" s="3"/>
      <c r="F20" s="3"/>
      <c r="G20" s="3"/>
      <c r="H20" s="3"/>
      <c r="I20" s="3"/>
      <c r="J20" s="3"/>
      <c r="K20" s="3"/>
      <c r="L20" s="3"/>
      <c r="M20" s="3"/>
    </row>
    <row r="21" spans="1:13" x14ac:dyDescent="0.2">
      <c r="A21" s="24" t="s">
        <v>2</v>
      </c>
      <c r="B21" s="7" t="str">
        <f t="shared" ref="B21:I21" si="2">B3</f>
        <v>2014年3月期</v>
      </c>
      <c r="C21" s="7" t="str">
        <f t="shared" si="2"/>
        <v>2015年3月期</v>
      </c>
      <c r="D21" s="7" t="str">
        <f t="shared" si="2"/>
        <v>2016年3月期</v>
      </c>
      <c r="E21" s="7" t="str">
        <f t="shared" si="2"/>
        <v>2017年3月期</v>
      </c>
      <c r="F21" s="7" t="str">
        <f t="shared" si="2"/>
        <v>2018年3月期</v>
      </c>
      <c r="G21" s="7" t="str">
        <f t="shared" si="2"/>
        <v>2019年3月期</v>
      </c>
      <c r="H21" s="7" t="str">
        <f t="shared" si="2"/>
        <v>2020年3月期</v>
      </c>
      <c r="I21" s="7" t="str">
        <f t="shared" si="2"/>
        <v>2021年3月期</v>
      </c>
      <c r="J21" s="7" t="str">
        <f t="shared" ref="J21" si="3">J3</f>
        <v>2022年3月期</v>
      </c>
      <c r="K21" s="7" t="str">
        <f>K3</f>
        <v>2023年3月期</v>
      </c>
      <c r="L21" s="7" t="str">
        <f>L3</f>
        <v>2024年3月期</v>
      </c>
      <c r="M21" s="14"/>
    </row>
    <row r="22" spans="1:13" x14ac:dyDescent="0.2">
      <c r="A22" s="8" t="s">
        <v>6</v>
      </c>
      <c r="B22" s="20">
        <v>46022</v>
      </c>
      <c r="C22" s="20">
        <v>49448</v>
      </c>
      <c r="D22" s="20">
        <v>43099</v>
      </c>
      <c r="E22" s="20">
        <v>35373</v>
      </c>
      <c r="F22" s="20">
        <v>72972</v>
      </c>
      <c r="G22" s="20">
        <v>28286</v>
      </c>
      <c r="H22" s="20">
        <v>16281</v>
      </c>
      <c r="I22" s="20">
        <v>1197</v>
      </c>
      <c r="J22" s="20">
        <v>37914</v>
      </c>
      <c r="K22" s="20">
        <v>66301</v>
      </c>
      <c r="L22" s="20">
        <v>56895</v>
      </c>
      <c r="M22" s="14"/>
    </row>
    <row r="23" spans="1:13" x14ac:dyDescent="0.2">
      <c r="A23" s="8" t="s">
        <v>7</v>
      </c>
      <c r="B23" s="20">
        <v>-19221</v>
      </c>
      <c r="C23" s="20">
        <v>-34374</v>
      </c>
      <c r="D23" s="20">
        <v>-24481</v>
      </c>
      <c r="E23" s="20">
        <v>-40913</v>
      </c>
      <c r="F23" s="20">
        <v>-26981</v>
      </c>
      <c r="G23" s="20">
        <v>-22450</v>
      </c>
      <c r="H23" s="20">
        <v>-9965</v>
      </c>
      <c r="I23" s="20">
        <v>-4737</v>
      </c>
      <c r="J23" s="20">
        <v>-17371</v>
      </c>
      <c r="K23" s="20">
        <v>-27026</v>
      </c>
      <c r="L23" s="20">
        <v>-27015</v>
      </c>
      <c r="M23" s="14"/>
    </row>
    <row r="24" spans="1:13" x14ac:dyDescent="0.2">
      <c r="A24" s="8" t="s">
        <v>8</v>
      </c>
      <c r="B24" s="20">
        <v>-16151</v>
      </c>
      <c r="C24" s="20">
        <v>-17372</v>
      </c>
      <c r="D24" s="20">
        <v>-3711</v>
      </c>
      <c r="E24" s="20">
        <v>2413</v>
      </c>
      <c r="F24" s="20">
        <v>-52753</v>
      </c>
      <c r="G24" s="20">
        <v>-9063</v>
      </c>
      <c r="H24" s="20">
        <v>20259</v>
      </c>
      <c r="I24" s="20">
        <v>29733</v>
      </c>
      <c r="J24" s="20">
        <v>-39927</v>
      </c>
      <c r="K24" s="20">
        <v>-16198</v>
      </c>
      <c r="L24" s="20">
        <v>-68485</v>
      </c>
      <c r="M24" s="14"/>
    </row>
    <row r="25" spans="1:13" x14ac:dyDescent="0.2">
      <c r="A25" s="8" t="s">
        <v>21</v>
      </c>
      <c r="B25" s="20">
        <v>50601</v>
      </c>
      <c r="C25" s="20">
        <v>50229</v>
      </c>
      <c r="D25" s="20">
        <v>64238</v>
      </c>
      <c r="E25" s="20">
        <v>60024</v>
      </c>
      <c r="F25" s="20">
        <v>53969</v>
      </c>
      <c r="G25" s="20">
        <v>50147</v>
      </c>
      <c r="H25" s="20">
        <v>76659</v>
      </c>
      <c r="I25" s="20">
        <v>102797</v>
      </c>
      <c r="J25" s="20">
        <v>84472</v>
      </c>
      <c r="K25" s="20">
        <v>109039</v>
      </c>
      <c r="L25" s="20">
        <v>72390</v>
      </c>
      <c r="M25" s="3"/>
    </row>
    <row r="26" spans="1:13" ht="14.25" customHeight="1" x14ac:dyDescent="0.2">
      <c r="A26" s="10"/>
      <c r="B26" s="15"/>
      <c r="C26" s="15"/>
      <c r="D26" s="15"/>
      <c r="E26" s="15"/>
      <c r="F26" s="15"/>
      <c r="G26" s="15"/>
      <c r="H26" s="15"/>
      <c r="I26" s="15"/>
      <c r="J26" s="15"/>
      <c r="K26" s="15"/>
      <c r="L26" s="15"/>
      <c r="M26" s="3"/>
    </row>
    <row r="27" spans="1:13" x14ac:dyDescent="0.2">
      <c r="A27" s="10"/>
      <c r="B27" s="16"/>
      <c r="C27" s="16"/>
      <c r="D27" s="3"/>
      <c r="E27" s="3"/>
      <c r="F27" s="3"/>
      <c r="G27" s="3"/>
      <c r="H27" s="3"/>
      <c r="I27" s="5"/>
      <c r="J27" s="5"/>
      <c r="K27" s="5"/>
      <c r="L27" s="5" t="s">
        <v>4</v>
      </c>
      <c r="M27" s="3"/>
    </row>
    <row r="28" spans="1:13" x14ac:dyDescent="0.2">
      <c r="A28" s="25" t="s">
        <v>3</v>
      </c>
      <c r="B28" s="7" t="str">
        <f t="shared" ref="B28:I28" si="4">B3</f>
        <v>2014年3月期</v>
      </c>
      <c r="C28" s="7" t="str">
        <f t="shared" si="4"/>
        <v>2015年3月期</v>
      </c>
      <c r="D28" s="7" t="str">
        <f t="shared" si="4"/>
        <v>2016年3月期</v>
      </c>
      <c r="E28" s="7" t="str">
        <f t="shared" si="4"/>
        <v>2017年3月期</v>
      </c>
      <c r="F28" s="7" t="str">
        <f t="shared" si="4"/>
        <v>2018年3月期</v>
      </c>
      <c r="G28" s="7" t="str">
        <f t="shared" si="4"/>
        <v>2019年3月期</v>
      </c>
      <c r="H28" s="7" t="str">
        <f t="shared" si="4"/>
        <v>2020年3月期</v>
      </c>
      <c r="I28" s="7" t="str">
        <f t="shared" si="4"/>
        <v>2021年3月期</v>
      </c>
      <c r="J28" s="7" t="str">
        <f t="shared" ref="J28" si="5">J3</f>
        <v>2022年3月期</v>
      </c>
      <c r="K28" s="7" t="str">
        <f>K3</f>
        <v>2023年3月期</v>
      </c>
      <c r="L28" s="7" t="str">
        <f>L3</f>
        <v>2024年3月期</v>
      </c>
      <c r="M28" s="14"/>
    </row>
    <row r="29" spans="1:13" x14ac:dyDescent="0.2">
      <c r="A29" s="8" t="s">
        <v>22</v>
      </c>
      <c r="B29" s="21">
        <v>11</v>
      </c>
      <c r="C29" s="21">
        <v>11</v>
      </c>
      <c r="D29" s="21">
        <v>12</v>
      </c>
      <c r="E29" s="21">
        <v>12</v>
      </c>
      <c r="F29" s="21">
        <v>12</v>
      </c>
      <c r="G29" s="22">
        <v>12</v>
      </c>
      <c r="H29" s="22">
        <v>12</v>
      </c>
      <c r="I29" s="22">
        <v>9</v>
      </c>
      <c r="J29" s="22">
        <v>10</v>
      </c>
      <c r="K29" s="22">
        <v>14</v>
      </c>
      <c r="L29" s="22">
        <v>34</v>
      </c>
    </row>
    <row r="30" spans="1:13" x14ac:dyDescent="0.2">
      <c r="A30" s="8" t="s">
        <v>54</v>
      </c>
      <c r="B30" s="21">
        <v>1329.45</v>
      </c>
      <c r="C30" s="21">
        <v>1421.72</v>
      </c>
      <c r="D30" s="21">
        <v>1438.17</v>
      </c>
      <c r="E30" s="21">
        <v>1460.32</v>
      </c>
      <c r="F30" s="21">
        <v>1478.74</v>
      </c>
      <c r="G30" s="22">
        <v>1475.74</v>
      </c>
      <c r="H30" s="22">
        <v>1426.61</v>
      </c>
      <c r="I30" s="22">
        <v>1317.23</v>
      </c>
      <c r="J30" s="22">
        <v>1341.41</v>
      </c>
      <c r="K30" s="22">
        <v>1430.07</v>
      </c>
      <c r="L30" s="22">
        <v>1582.36</v>
      </c>
    </row>
    <row r="31" spans="1:13" x14ac:dyDescent="0.2">
      <c r="A31" s="8" t="s">
        <v>23</v>
      </c>
      <c r="B31" s="21">
        <v>53.65</v>
      </c>
      <c r="C31" s="21">
        <v>75.739999999999995</v>
      </c>
      <c r="D31" s="21">
        <v>67.41</v>
      </c>
      <c r="E31" s="21">
        <v>38.270000000000003</v>
      </c>
      <c r="F31" s="21">
        <v>-2.4700000000000002</v>
      </c>
      <c r="G31" s="22">
        <v>34.58</v>
      </c>
      <c r="H31" s="22">
        <v>-28.9</v>
      </c>
      <c r="I31" s="22">
        <v>-107.96</v>
      </c>
      <c r="J31" s="22">
        <v>32.36</v>
      </c>
      <c r="K31" s="22">
        <v>84.82</v>
      </c>
      <c r="L31" s="22">
        <v>145.79</v>
      </c>
    </row>
    <row r="32" spans="1:13" x14ac:dyDescent="0.2">
      <c r="A32" s="8" t="s">
        <v>29</v>
      </c>
      <c r="B32" s="23">
        <v>20.5</v>
      </c>
      <c r="C32" s="23">
        <v>14.5</v>
      </c>
      <c r="D32" s="23">
        <v>17.8</v>
      </c>
      <c r="E32" s="23">
        <v>31.4</v>
      </c>
      <c r="F32" s="23" t="s">
        <v>24</v>
      </c>
      <c r="G32" s="28">
        <v>34.700000000000003</v>
      </c>
      <c r="H32" s="28" t="s">
        <v>24</v>
      </c>
      <c r="I32" s="28" t="s">
        <v>24</v>
      </c>
      <c r="J32" s="28">
        <v>30.9</v>
      </c>
      <c r="K32" s="28">
        <v>16.5</v>
      </c>
      <c r="L32" s="28">
        <v>23.3</v>
      </c>
    </row>
    <row r="35" spans="1:12" x14ac:dyDescent="0.2">
      <c r="A35" s="24" t="s">
        <v>35</v>
      </c>
      <c r="B35" s="7" t="s">
        <v>12</v>
      </c>
      <c r="C35" s="7" t="s">
        <v>50</v>
      </c>
      <c r="D35" s="7" t="s">
        <v>49</v>
      </c>
      <c r="E35" s="7" t="s">
        <v>15</v>
      </c>
      <c r="F35" s="7" t="s">
        <v>16</v>
      </c>
      <c r="G35" s="7" t="s">
        <v>17</v>
      </c>
      <c r="H35" s="7" t="s">
        <v>32</v>
      </c>
      <c r="I35" s="7" t="s">
        <v>33</v>
      </c>
      <c r="J35" s="7" t="s">
        <v>45</v>
      </c>
      <c r="K35" s="7" t="s">
        <v>47</v>
      </c>
      <c r="L35" s="7" t="s">
        <v>48</v>
      </c>
    </row>
    <row r="36" spans="1:12" x14ac:dyDescent="0.2">
      <c r="A36" s="8" t="s">
        <v>36</v>
      </c>
      <c r="B36" s="20" t="s">
        <v>24</v>
      </c>
      <c r="C36" s="20" t="s">
        <v>24</v>
      </c>
      <c r="D36" s="20" t="s">
        <v>24</v>
      </c>
      <c r="E36" s="20">
        <v>237986</v>
      </c>
      <c r="F36" s="20">
        <v>213224</v>
      </c>
      <c r="G36" s="20">
        <v>199691</v>
      </c>
      <c r="H36" s="20">
        <v>175201</v>
      </c>
      <c r="I36" s="20">
        <v>140267</v>
      </c>
      <c r="J36" s="20">
        <v>143245</v>
      </c>
      <c r="K36" s="20">
        <v>131445</v>
      </c>
      <c r="L36" s="20">
        <v>131445</v>
      </c>
    </row>
    <row r="37" spans="1:12" x14ac:dyDescent="0.2">
      <c r="A37" s="8" t="s">
        <v>37</v>
      </c>
      <c r="B37" s="29" t="s">
        <v>24</v>
      </c>
      <c r="C37" s="29" t="s">
        <v>24</v>
      </c>
      <c r="D37" s="29" t="s">
        <v>24</v>
      </c>
      <c r="E37" s="29">
        <v>916.1</v>
      </c>
      <c r="F37" s="29">
        <v>887.6</v>
      </c>
      <c r="G37" s="29">
        <v>857.1</v>
      </c>
      <c r="H37" s="29">
        <v>823.5</v>
      </c>
      <c r="I37" s="31">
        <v>855.7</v>
      </c>
      <c r="J37" s="31">
        <v>782.8</v>
      </c>
      <c r="K37" s="31">
        <v>797.9</v>
      </c>
      <c r="L37" s="31">
        <v>797.9</v>
      </c>
    </row>
    <row r="38" spans="1:12" x14ac:dyDescent="0.2">
      <c r="A38" s="8" t="s">
        <v>38</v>
      </c>
      <c r="B38" s="20" t="s">
        <v>24</v>
      </c>
      <c r="C38" s="20" t="s">
        <v>24</v>
      </c>
      <c r="D38" s="20" t="s">
        <v>24</v>
      </c>
      <c r="E38" s="20">
        <v>3005</v>
      </c>
      <c r="F38" s="20">
        <v>2879</v>
      </c>
      <c r="G38" s="20">
        <v>2720</v>
      </c>
      <c r="H38" s="20">
        <v>2464</v>
      </c>
      <c r="I38" s="20">
        <v>1760</v>
      </c>
      <c r="J38" s="20">
        <v>1802</v>
      </c>
      <c r="K38" s="20">
        <v>1923</v>
      </c>
      <c r="L38" s="20">
        <v>1923</v>
      </c>
    </row>
    <row r="39" spans="1:12" x14ac:dyDescent="0.2">
      <c r="A39" s="8" t="s">
        <v>39</v>
      </c>
      <c r="B39" s="29" t="s">
        <v>24</v>
      </c>
      <c r="C39" s="29" t="s">
        <v>24</v>
      </c>
      <c r="D39" s="29" t="s">
        <v>24</v>
      </c>
      <c r="E39" s="29">
        <v>5.2</v>
      </c>
      <c r="F39" s="29">
        <v>15.1</v>
      </c>
      <c r="G39" s="29">
        <v>20.5</v>
      </c>
      <c r="H39" s="29">
        <v>30.2</v>
      </c>
      <c r="I39" s="29">
        <v>44.1</v>
      </c>
      <c r="J39" s="29">
        <v>42.9</v>
      </c>
      <c r="K39" s="29">
        <v>47.6</v>
      </c>
      <c r="L39" s="29">
        <v>47.6</v>
      </c>
    </row>
    <row r="40" spans="1:12" x14ac:dyDescent="0.2">
      <c r="A40" s="9" t="s">
        <v>40</v>
      </c>
      <c r="B40" s="32" t="s">
        <v>24</v>
      </c>
      <c r="C40" s="32" t="s">
        <v>24</v>
      </c>
      <c r="D40" s="32" t="s">
        <v>24</v>
      </c>
      <c r="E40" s="32">
        <v>15.6</v>
      </c>
      <c r="F40" s="32">
        <v>18.3</v>
      </c>
      <c r="G40" s="32">
        <v>21.1</v>
      </c>
      <c r="H40" s="30">
        <v>24.2</v>
      </c>
      <c r="I40" s="30">
        <v>21.2</v>
      </c>
      <c r="J40" s="30">
        <v>27.9</v>
      </c>
      <c r="K40" s="30">
        <v>26.5</v>
      </c>
      <c r="L40" s="30">
        <v>26.5</v>
      </c>
    </row>
    <row r="41" spans="1:12" x14ac:dyDescent="0.2">
      <c r="A41" s="9" t="s">
        <v>41</v>
      </c>
      <c r="B41" s="32" t="s">
        <v>24</v>
      </c>
      <c r="C41" s="32" t="s">
        <v>24</v>
      </c>
      <c r="D41" s="32" t="s">
        <v>24</v>
      </c>
      <c r="E41" s="32">
        <v>10.9</v>
      </c>
      <c r="F41" s="32">
        <v>14.7</v>
      </c>
      <c r="G41" s="32">
        <v>19.399999999999999</v>
      </c>
      <c r="H41" s="30">
        <v>27</v>
      </c>
      <c r="I41" s="30">
        <v>47.8</v>
      </c>
      <c r="J41" s="30">
        <v>46.6</v>
      </c>
      <c r="K41" s="30">
        <v>43</v>
      </c>
      <c r="L41" s="30">
        <v>43</v>
      </c>
    </row>
    <row r="42" spans="1:12" x14ac:dyDescent="0.2">
      <c r="A42" s="9" t="s">
        <v>42</v>
      </c>
      <c r="B42" s="32" t="s">
        <v>24</v>
      </c>
      <c r="C42" s="32" t="s">
        <v>24</v>
      </c>
      <c r="D42" s="32" t="s">
        <v>24</v>
      </c>
      <c r="E42" s="32">
        <v>22.6</v>
      </c>
      <c r="F42" s="32">
        <v>23.9</v>
      </c>
      <c r="G42" s="32">
        <v>25.6</v>
      </c>
      <c r="H42" s="30">
        <v>25.9</v>
      </c>
      <c r="I42" s="30">
        <v>26.7</v>
      </c>
      <c r="J42" s="30">
        <v>27.1</v>
      </c>
      <c r="K42" s="30">
        <v>30.6</v>
      </c>
      <c r="L42" s="30">
        <v>30.6</v>
      </c>
    </row>
    <row r="43" spans="1:12" x14ac:dyDescent="0.2">
      <c r="A43" s="9" t="s">
        <v>43</v>
      </c>
      <c r="B43" s="32" t="s">
        <v>24</v>
      </c>
      <c r="C43" s="32" t="s">
        <v>24</v>
      </c>
      <c r="D43" s="32" t="s">
        <v>24</v>
      </c>
      <c r="E43" s="32">
        <v>27</v>
      </c>
      <c r="F43" s="32">
        <v>23.5</v>
      </c>
      <c r="G43" s="32">
        <v>21.8</v>
      </c>
      <c r="H43" s="30">
        <v>23.3</v>
      </c>
      <c r="I43" s="30">
        <v>21.7</v>
      </c>
      <c r="J43" s="30">
        <v>30.9</v>
      </c>
      <c r="K43" s="30">
        <v>97.4</v>
      </c>
      <c r="L43" s="30">
        <v>97.4</v>
      </c>
    </row>
    <row r="44" spans="1:12" x14ac:dyDescent="0.2">
      <c r="A44" s="33" t="s">
        <v>46</v>
      </c>
    </row>
    <row r="45" spans="1:12" x14ac:dyDescent="0.2">
      <c r="A45" s="33" t="s">
        <v>44</v>
      </c>
    </row>
    <row r="46" spans="1:12" x14ac:dyDescent="0.2">
      <c r="A46" s="33" t="s">
        <v>51</v>
      </c>
    </row>
  </sheetData>
  <sheetProtection selectLockedCells="1"/>
  <mergeCells count="3">
    <mergeCell ref="A1:L1"/>
    <mergeCell ref="A10:L10"/>
    <mergeCell ref="A19:L19"/>
  </mergeCells>
  <phoneticPr fontId="3"/>
  <pageMargins left="0.23622047244094491" right="0.23622047244094491" top="0.74803149606299213" bottom="0.74803149606299213" header="0.31496062992125984" footer="0.31496062992125984"/>
  <pageSetup paperSize="9" scale="8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8D9B6-015A-794D-8735-3C1214067BB4}">
  <sheetPr>
    <pageSetUpPr fitToPage="1"/>
  </sheetPr>
  <dimension ref="A1:O11"/>
  <sheetViews>
    <sheetView tabSelected="1" zoomScaleNormal="100" workbookViewId="0">
      <pane xSplit="1" ySplit="1" topLeftCell="B2" activePane="bottomRight" state="frozen"/>
      <selection pane="topRight" activeCell="B1" sqref="B1"/>
      <selection pane="bottomLeft" activeCell="A2" sqref="A2"/>
      <selection pane="bottomRight" sqref="A1:L1"/>
    </sheetView>
  </sheetViews>
  <sheetFormatPr defaultColWidth="9" defaultRowHeight="17.399999999999999" x14ac:dyDescent="0.2"/>
  <cols>
    <col min="1" max="1" width="34.6640625" style="2" bestFit="1" customWidth="1"/>
    <col min="2" max="12" width="12.77734375" style="2" customWidth="1"/>
    <col min="13" max="13" width="83.77734375" style="2" customWidth="1"/>
    <col min="14" max="16384" width="9" style="2"/>
  </cols>
  <sheetData>
    <row r="1" spans="1:15" ht="37.799999999999997" x14ac:dyDescent="0.2">
      <c r="A1" s="35" t="s">
        <v>56</v>
      </c>
      <c r="B1" s="35"/>
      <c r="C1" s="35"/>
      <c r="D1" s="35"/>
      <c r="E1" s="35"/>
      <c r="F1" s="35"/>
      <c r="G1" s="35"/>
      <c r="H1" s="35"/>
      <c r="I1" s="35"/>
      <c r="J1" s="35"/>
      <c r="K1" s="35"/>
      <c r="L1" s="35"/>
      <c r="M1" s="1"/>
      <c r="N1" s="1"/>
      <c r="O1" s="1"/>
    </row>
    <row r="2" spans="1:15" x14ac:dyDescent="0.2">
      <c r="A2" s="3"/>
      <c r="B2" s="3"/>
      <c r="C2" s="3"/>
      <c r="D2" s="3"/>
      <c r="E2" s="3"/>
      <c r="F2" s="3"/>
      <c r="G2" s="4"/>
      <c r="H2" s="4"/>
      <c r="I2" s="4"/>
      <c r="J2" s="4"/>
      <c r="K2" s="4"/>
      <c r="L2" s="5" t="s">
        <v>5</v>
      </c>
    </row>
    <row r="3" spans="1:15" ht="32.4" x14ac:dyDescent="0.2">
      <c r="A3" s="6" t="s">
        <v>0</v>
      </c>
      <c r="B3" s="34" t="s">
        <v>58</v>
      </c>
      <c r="C3" s="34" t="s">
        <v>59</v>
      </c>
      <c r="D3" s="34" t="s">
        <v>60</v>
      </c>
      <c r="E3" s="34" t="s">
        <v>61</v>
      </c>
      <c r="F3" s="34" t="s">
        <v>62</v>
      </c>
      <c r="G3" s="34" t="s">
        <v>63</v>
      </c>
      <c r="H3" s="34" t="s">
        <v>64</v>
      </c>
      <c r="I3" s="34" t="s">
        <v>65</v>
      </c>
      <c r="J3" s="34" t="s">
        <v>66</v>
      </c>
      <c r="K3" s="34" t="s">
        <v>67</v>
      </c>
      <c r="L3" s="34" t="s">
        <v>68</v>
      </c>
    </row>
    <row r="4" spans="1:15" x14ac:dyDescent="0.2">
      <c r="A4" s="8" t="s">
        <v>25</v>
      </c>
      <c r="B4" s="17">
        <v>418338</v>
      </c>
      <c r="C4" s="17">
        <v>101615</v>
      </c>
      <c r="D4" s="17">
        <v>222874</v>
      </c>
      <c r="E4" s="17">
        <v>367194</v>
      </c>
      <c r="F4" s="17">
        <v>487407</v>
      </c>
      <c r="G4" s="17">
        <v>118680</v>
      </c>
      <c r="H4" s="17">
        <v>248518</v>
      </c>
      <c r="I4" s="17">
        <v>401771</v>
      </c>
      <c r="J4" s="17">
        <v>536441</v>
      </c>
      <c r="K4" s="17">
        <v>129694</v>
      </c>
      <c r="L4" s="17">
        <v>264093</v>
      </c>
    </row>
    <row r="5" spans="1:15" x14ac:dyDescent="0.2">
      <c r="A5" s="8" t="s">
        <v>34</v>
      </c>
      <c r="B5" s="17">
        <v>912114</v>
      </c>
      <c r="C5" s="17">
        <v>242897</v>
      </c>
      <c r="D5" s="17">
        <v>495684</v>
      </c>
      <c r="E5" s="17">
        <v>819612</v>
      </c>
      <c r="F5" s="17">
        <v>1088465</v>
      </c>
      <c r="G5" s="17">
        <v>277744</v>
      </c>
      <c r="H5" s="17">
        <v>561433</v>
      </c>
      <c r="I5" s="17">
        <v>910243</v>
      </c>
      <c r="J5" s="17">
        <v>1224663</v>
      </c>
      <c r="K5" s="17">
        <v>317929</v>
      </c>
      <c r="L5" s="17">
        <v>619108</v>
      </c>
    </row>
    <row r="6" spans="1:15" x14ac:dyDescent="0.2">
      <c r="A6" s="8" t="s">
        <v>10</v>
      </c>
      <c r="B6" s="17">
        <v>5940</v>
      </c>
      <c r="C6" s="17">
        <v>3965</v>
      </c>
      <c r="D6" s="17">
        <v>8946</v>
      </c>
      <c r="E6" s="17">
        <v>24552</v>
      </c>
      <c r="F6" s="17">
        <v>29606</v>
      </c>
      <c r="G6" s="17">
        <v>8654</v>
      </c>
      <c r="H6" s="17">
        <v>20190</v>
      </c>
      <c r="I6" s="17">
        <v>40939</v>
      </c>
      <c r="J6" s="17">
        <v>54369</v>
      </c>
      <c r="K6" s="17">
        <v>18868</v>
      </c>
      <c r="L6" s="17">
        <v>34884</v>
      </c>
    </row>
    <row r="7" spans="1:15" x14ac:dyDescent="0.2">
      <c r="A7" s="8" t="s">
        <v>11</v>
      </c>
      <c r="B7" s="17">
        <v>9520</v>
      </c>
      <c r="C7" s="17">
        <v>4527</v>
      </c>
      <c r="D7" s="17">
        <v>9542</v>
      </c>
      <c r="E7" s="17">
        <v>25617</v>
      </c>
      <c r="F7" s="17">
        <v>30017</v>
      </c>
      <c r="G7" s="17">
        <v>10101</v>
      </c>
      <c r="H7" s="17">
        <v>22907</v>
      </c>
      <c r="I7" s="17">
        <v>44976</v>
      </c>
      <c r="J7" s="17">
        <v>59877</v>
      </c>
      <c r="K7" s="17">
        <v>21209</v>
      </c>
      <c r="L7" s="17">
        <v>38711</v>
      </c>
    </row>
    <row r="8" spans="1:15" x14ac:dyDescent="0.2">
      <c r="A8" s="8" t="s">
        <v>30</v>
      </c>
      <c r="B8" s="17">
        <v>12338</v>
      </c>
      <c r="C8" s="17">
        <v>5652</v>
      </c>
      <c r="D8" s="17">
        <v>7771</v>
      </c>
      <c r="E8" s="17">
        <v>19562</v>
      </c>
      <c r="F8" s="17">
        <v>32377</v>
      </c>
      <c r="G8" s="17">
        <v>6805</v>
      </c>
      <c r="H8" s="17">
        <v>14865</v>
      </c>
      <c r="I8" s="17">
        <v>31108</v>
      </c>
      <c r="J8" s="17">
        <v>55580</v>
      </c>
      <c r="K8" s="17">
        <v>13702</v>
      </c>
      <c r="L8" s="17">
        <v>25394</v>
      </c>
    </row>
    <row r="9" spans="1:15" x14ac:dyDescent="0.2">
      <c r="A9" s="8" t="s">
        <v>26</v>
      </c>
      <c r="B9" s="27">
        <v>1.4</v>
      </c>
      <c r="C9" s="27">
        <v>3.9</v>
      </c>
      <c r="D9" s="27">
        <v>4</v>
      </c>
      <c r="E9" s="27">
        <v>6.7</v>
      </c>
      <c r="F9" s="27">
        <v>6.1</v>
      </c>
      <c r="G9" s="27">
        <v>7.3</v>
      </c>
      <c r="H9" s="27">
        <v>8.1</v>
      </c>
      <c r="I9" s="27">
        <v>10.199999999999999</v>
      </c>
      <c r="J9" s="27">
        <v>10.1</v>
      </c>
      <c r="K9" s="27">
        <v>14.5</v>
      </c>
      <c r="L9" s="27">
        <v>13.2</v>
      </c>
    </row>
    <row r="10" spans="1:15" ht="57.45" customHeight="1" x14ac:dyDescent="0.2">
      <c r="A10" s="36" t="s">
        <v>55</v>
      </c>
      <c r="B10" s="36"/>
      <c r="C10" s="36"/>
      <c r="D10" s="36"/>
      <c r="E10" s="36"/>
      <c r="F10" s="36"/>
      <c r="G10" s="36"/>
      <c r="H10" s="36"/>
      <c r="I10" s="36"/>
      <c r="J10" s="36"/>
      <c r="K10" s="36"/>
      <c r="L10" s="36"/>
      <c r="M10" s="3"/>
    </row>
    <row r="11" spans="1:15" ht="14.25" customHeight="1" x14ac:dyDescent="0.2">
      <c r="A11" s="10"/>
      <c r="B11" s="11"/>
      <c r="C11" s="3"/>
      <c r="D11" s="3"/>
      <c r="E11" s="3"/>
      <c r="F11" s="3"/>
      <c r="G11" s="3"/>
      <c r="H11" s="3"/>
      <c r="I11" s="3"/>
      <c r="J11" s="3"/>
      <c r="K11" s="3"/>
      <c r="L11" s="3"/>
      <c r="M11" s="3"/>
    </row>
  </sheetData>
  <sheetProtection selectLockedCells="1"/>
  <mergeCells count="2">
    <mergeCell ref="A1:L1"/>
    <mergeCell ref="A10:L10"/>
  </mergeCells>
  <phoneticPr fontId="23"/>
  <pageMargins left="0.23622047244094491" right="0.23622047244094491" top="0.74803149606299213" bottom="0.74803149606299213" header="0.31496062992125984" footer="0.31496062992125984"/>
  <pageSetup paperSize="9" scale="8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通期</vt:lpstr>
      <vt:lpstr>四半期</vt:lpstr>
      <vt:lpstr>四半期!Print_Area</vt:lpstr>
      <vt:lpstr>通期!Print_Area</vt:lpstr>
      <vt:lpstr>四半期!Print_Titles</vt:lpstr>
      <vt:lpstr>通期!Print_Titles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magicalpocket</dc:creator>
  <cp:lastModifiedBy>本橋 淳</cp:lastModifiedBy>
  <cp:lastPrinted>2024-11-13T07:17:46Z</cp:lastPrinted>
  <dcterms:created xsi:type="dcterms:W3CDTF">2014-11-27T00:55:09Z</dcterms:created>
  <dcterms:modified xsi:type="dcterms:W3CDTF">2024-11-13T07:17:48Z</dcterms:modified>
</cp:coreProperties>
</file>