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02\service\Buffalo復旧\★制作\3099.三越伊勢丹HD_本橋\★制作\20210512_チャートジェネレーター更新_01\chart\"/>
    </mc:Choice>
  </mc:AlternateContent>
  <xr:revisionPtr revIDLastSave="0" documentId="13_ncr:1_{E7F82D30-2265-48C5-A82D-B00D1171E6E6}" xr6:coauthVersionLast="46" xr6:coauthVersionMax="46" xr10:uidLastSave="{00000000-0000-0000-0000-000000000000}"/>
  <bookViews>
    <workbookView xWindow="-17745" yWindow="1335" windowWidth="25110" windowHeight="13515" xr2:uid="{00000000-000D-0000-FFFF-FFFF00000000}"/>
  </bookViews>
  <sheets>
    <sheet name="data" sheetId="1" r:id="rId1"/>
  </sheets>
  <definedNames>
    <definedName name="_xlnm.Print_Area" localSheetId="0">data!$A$1:$L$29</definedName>
    <definedName name="_xlnm.Print_Titles" localSheetId="0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K18" i="1"/>
  <c r="K10" i="1"/>
  <c r="J25" i="1" l="1"/>
  <c r="I25" i="1"/>
  <c r="H25" i="1"/>
  <c r="G25" i="1"/>
  <c r="F25" i="1"/>
  <c r="E25" i="1"/>
  <c r="D25" i="1"/>
  <c r="C25" i="1"/>
  <c r="B25" i="1"/>
  <c r="J18" i="1"/>
  <c r="I18" i="1"/>
  <c r="H18" i="1"/>
  <c r="G18" i="1"/>
  <c r="F18" i="1"/>
  <c r="E18" i="1"/>
  <c r="D18" i="1"/>
  <c r="C18" i="1"/>
  <c r="B18" i="1"/>
  <c r="J10" i="1"/>
  <c r="I10" i="1"/>
  <c r="H10" i="1"/>
  <c r="G10" i="1"/>
  <c r="F10" i="1"/>
  <c r="E10" i="1"/>
  <c r="D10" i="1"/>
  <c r="C10" i="1"/>
  <c r="B10" i="1"/>
  <c r="L25" i="1" l="1"/>
  <c r="L18" i="1"/>
  <c r="L10" i="1"/>
</calcChain>
</file>

<file path=xl/sharedStrings.xml><?xml version="1.0" encoding="utf-8"?>
<sst xmlns="http://schemas.openxmlformats.org/spreadsheetml/2006/main" count="29" uniqueCount="27">
  <si>
    <t>-</t>
  </si>
  <si>
    <t>Operating profit margin (%)</t>
    <phoneticPr fontId="3"/>
  </si>
  <si>
    <t>Unit：Millions of yen</t>
    <phoneticPr fontId="3"/>
  </si>
  <si>
    <t>Unit：Yen</t>
    <phoneticPr fontId="3"/>
  </si>
  <si>
    <t>Return on equity (ROE) (%)</t>
    <phoneticPr fontId="3"/>
  </si>
  <si>
    <t>Return on assets (ROA) (%)</t>
    <phoneticPr fontId="3"/>
  </si>
  <si>
    <t>Shareholders’ equity ratio (%)</t>
    <phoneticPr fontId="3"/>
  </si>
  <si>
    <t>Business results</t>
    <phoneticPr fontId="3"/>
  </si>
  <si>
    <t>Financial position</t>
    <phoneticPr fontId="3"/>
  </si>
  <si>
    <t>Net sales</t>
    <phoneticPr fontId="3"/>
  </si>
  <si>
    <t>Operating income</t>
    <phoneticPr fontId="3"/>
  </si>
  <si>
    <t>Recurring income</t>
    <phoneticPr fontId="3"/>
  </si>
  <si>
    <t>Net income (loss) attributable to parent company shareholders</t>
    <phoneticPr fontId="3"/>
  </si>
  <si>
    <t>Total assets</t>
    <phoneticPr fontId="3"/>
  </si>
  <si>
    <t>Net assets</t>
    <phoneticPr fontId="3"/>
  </si>
  <si>
    <t>Shareholders’ equity</t>
    <phoneticPr fontId="3"/>
  </si>
  <si>
    <t>Cash flows</t>
    <phoneticPr fontId="3"/>
  </si>
  <si>
    <t>Cash flows from operating activities</t>
    <phoneticPr fontId="3"/>
  </si>
  <si>
    <t>Cash flows from investing activities</t>
    <phoneticPr fontId="3"/>
  </si>
  <si>
    <t>Cash flows from financing activities</t>
    <phoneticPr fontId="3"/>
  </si>
  <si>
    <t>Cash and Cash Equivalents at end of year</t>
    <phoneticPr fontId="3"/>
  </si>
  <si>
    <t>Per share data</t>
    <phoneticPr fontId="3"/>
  </si>
  <si>
    <t>Cash Dividend per Share</t>
    <phoneticPr fontId="3"/>
  </si>
  <si>
    <t>Net Assets per Share</t>
    <phoneticPr fontId="3"/>
  </si>
  <si>
    <t>Net Income (loss) per Share</t>
    <phoneticPr fontId="3"/>
  </si>
  <si>
    <t>Payout Ratio (%)</t>
    <phoneticPr fontId="3"/>
  </si>
  <si>
    <t>Isetan Mitsukoshi Holdings Ltd.　Full-year data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</si>
</sst>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yyyy/m"/>
    <numFmt numFmtId="178" formatCode="#,##0_);\(#,##0\)"/>
    <numFmt numFmtId="179" formatCode="#,##0.0_);\(#,##0.0\)"/>
    <numFmt numFmtId="180" formatCode="#,##0.00_);\(#,##0.00\)"/>
    <numFmt numFmtId="181" formatCode="0.0_);\(0.0\)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center" vertical="center" shrinkToFit="1"/>
      <protection locked="0"/>
    </xf>
    <xf numFmtId="0" fontId="29" fillId="0" borderId="0" xfId="98" applyFont="1" applyAlignment="1" applyProtection="1">
      <alignment horizontal="right" vertical="center" shrinkToFit="1"/>
      <protection locked="0"/>
    </xf>
    <xf numFmtId="0" fontId="26" fillId="25" borderId="10" xfId="98" applyFont="1" applyFill="1" applyBorder="1" applyAlignment="1" applyProtection="1">
      <alignment vertical="center" shrinkToFit="1"/>
      <protection locked="0"/>
    </xf>
    <xf numFmtId="0" fontId="27" fillId="0" borderId="10" xfId="98" applyFont="1" applyBorder="1" applyAlignment="1" applyProtection="1">
      <alignment vertical="center" shrinkToFit="1"/>
      <protection locked="0"/>
    </xf>
    <xf numFmtId="0" fontId="25" fillId="0" borderId="10" xfId="0" applyFont="1" applyBorder="1" applyAlignment="1" applyProtection="1">
      <alignment vertical="center" shrinkToFit="1"/>
      <protection locked="0"/>
    </xf>
    <xf numFmtId="0" fontId="27" fillId="0" borderId="0" xfId="98" applyFont="1" applyAlignment="1" applyProtection="1">
      <alignment vertical="center" shrinkToFit="1"/>
      <protection locked="0"/>
    </xf>
    <xf numFmtId="0" fontId="30" fillId="0" borderId="0" xfId="98" applyFont="1" applyAlignment="1" applyProtection="1">
      <alignment horizontal="center" vertical="center" shrinkToFit="1"/>
      <protection locked="0"/>
    </xf>
    <xf numFmtId="38" fontId="25" fillId="0" borderId="0" xfId="98" applyNumberFormat="1" applyFont="1" applyAlignment="1" applyProtection="1">
      <alignment vertical="center" shrinkToFit="1"/>
      <protection locked="0"/>
    </xf>
    <xf numFmtId="0" fontId="25" fillId="0" borderId="0" xfId="98" applyFont="1" applyAlignment="1" applyProtection="1">
      <alignment horizontal="right" vertical="center" shrinkToFit="1"/>
      <protection locked="0"/>
    </xf>
    <xf numFmtId="176" fontId="27" fillId="0" borderId="0" xfId="4" applyNumberFormat="1" applyFont="1" applyAlignment="1" applyProtection="1">
      <alignment horizontal="right" vertical="center" shrinkToFit="1"/>
      <protection locked="0"/>
    </xf>
    <xf numFmtId="0" fontId="27" fillId="0" borderId="0" xfId="98" applyFont="1" applyAlignment="1" applyProtection="1">
      <alignment horizontal="center" vertical="center" shrinkToFit="1"/>
      <protection locked="0"/>
    </xf>
    <xf numFmtId="38" fontId="28" fillId="0" borderId="10" xfId="4" applyFont="1" applyBorder="1" applyAlignment="1" applyProtection="1">
      <alignment vertical="center" shrinkToFit="1"/>
      <protection locked="0"/>
    </xf>
    <xf numFmtId="38" fontId="27" fillId="0" borderId="10" xfId="4" applyFont="1" applyBorder="1" applyAlignment="1" applyProtection="1">
      <alignment vertical="center" shrinkToFit="1"/>
      <protection locked="0"/>
    </xf>
    <xf numFmtId="0" fontId="26" fillId="25" borderId="10" xfId="98" applyFont="1" applyFill="1" applyBorder="1" applyAlignment="1">
      <alignment vertical="center" shrinkToFit="1"/>
    </xf>
    <xf numFmtId="0" fontId="26" fillId="25" borderId="11" xfId="98" applyFont="1" applyFill="1" applyBorder="1" applyAlignment="1">
      <alignment vertical="center" shrinkToFit="1"/>
    </xf>
    <xf numFmtId="177" fontId="29" fillId="25" borderId="10" xfId="98" quotePrefix="1" applyNumberFormat="1" applyFont="1" applyFill="1" applyBorder="1" applyAlignment="1" applyProtection="1">
      <alignment horizontal="center" vertical="center" shrinkToFit="1"/>
      <protection locked="0"/>
    </xf>
    <xf numFmtId="177" fontId="29" fillId="25" borderId="10" xfId="98" quotePrefix="1" applyNumberFormat="1" applyFont="1" applyFill="1" applyBorder="1" applyAlignment="1">
      <alignment horizontal="center" vertical="center" shrinkToFit="1"/>
    </xf>
    <xf numFmtId="178" fontId="28" fillId="0" borderId="10" xfId="4" applyNumberFormat="1" applyFont="1" applyBorder="1" applyAlignment="1" applyProtection="1">
      <alignment horizontal="right" vertical="center" shrinkToFit="1"/>
      <protection locked="0"/>
    </xf>
    <xf numFmtId="179" fontId="28" fillId="0" borderId="10" xfId="104" applyNumberFormat="1" applyFont="1" applyBorder="1" applyAlignment="1" applyProtection="1">
      <alignment horizontal="right" vertical="center" shrinkToFit="1"/>
      <protection locked="0"/>
    </xf>
    <xf numFmtId="178" fontId="27" fillId="0" borderId="10" xfId="103" applyNumberFormat="1" applyFont="1" applyBorder="1" applyAlignment="1" applyProtection="1">
      <alignment horizontal="right" vertical="center" shrinkToFit="1"/>
      <protection locked="0"/>
    </xf>
    <xf numFmtId="179" fontId="28" fillId="0" borderId="10" xfId="4" applyNumberFormat="1" applyFont="1" applyBorder="1" applyAlignment="1" applyProtection="1">
      <alignment horizontal="right" vertical="center" shrinkToFit="1"/>
      <protection locked="0"/>
    </xf>
    <xf numFmtId="180" fontId="28" fillId="0" borderId="10" xfId="4" applyNumberFormat="1" applyFont="1" applyBorder="1" applyAlignment="1" applyProtection="1">
      <alignment horizontal="right" vertical="center" shrinkToFit="1"/>
      <protection locked="0"/>
    </xf>
    <xf numFmtId="180" fontId="27" fillId="0" borderId="10" xfId="4" applyNumberFormat="1" applyFont="1" applyBorder="1" applyAlignment="1" applyProtection="1">
      <alignment vertical="center" shrinkToFit="1"/>
      <protection locked="0"/>
    </xf>
    <xf numFmtId="181" fontId="28" fillId="0" borderId="10" xfId="103" applyNumberFormat="1" applyFont="1" applyBorder="1" applyAlignment="1" applyProtection="1">
      <alignment horizontal="right" vertical="center" shrinkToFit="1"/>
      <protection locked="0"/>
    </xf>
    <xf numFmtId="179" fontId="27" fillId="0" borderId="10" xfId="4" applyNumberFormat="1" applyFont="1" applyBorder="1" applyAlignment="1" applyProtection="1">
      <alignment horizontal="right" vertical="center" shrinkToFit="1"/>
      <protection locked="0"/>
    </xf>
    <xf numFmtId="0" fontId="32" fillId="0" borderId="0" xfId="0" applyFont="1" applyAlignment="1" applyProtection="1">
      <alignment horizontal="center" vertical="center" shrinkToFit="1"/>
      <protection locked="0"/>
    </xf>
  </cellXfs>
  <cellStyles count="105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" xfId="104" builtinId="5"/>
    <cellStyle name="パーセント 2" xfId="3" xr:uid="{00000000-0005-0000-0000-00003E000000}"/>
    <cellStyle name="メモ 2" xfId="67" xr:uid="{00000000-0005-0000-0000-00003F000000}"/>
    <cellStyle name="メモ 3" xfId="68" xr:uid="{00000000-0005-0000-0000-000040000000}"/>
    <cellStyle name="メモ 4" xfId="69" xr:uid="{00000000-0005-0000-0000-000041000000}"/>
    <cellStyle name="リンク セル 2" xfId="70" xr:uid="{00000000-0005-0000-0000-000042000000}"/>
    <cellStyle name="リンク セル 3" xfId="71" xr:uid="{00000000-0005-0000-0000-000043000000}"/>
    <cellStyle name="悪い 2" xfId="72" xr:uid="{00000000-0005-0000-0000-000044000000}"/>
    <cellStyle name="悪い 3" xfId="73" xr:uid="{00000000-0005-0000-0000-000045000000}"/>
    <cellStyle name="計算 2" xfId="74" xr:uid="{00000000-0005-0000-0000-000046000000}"/>
    <cellStyle name="計算 3" xfId="75" xr:uid="{00000000-0005-0000-0000-000047000000}"/>
    <cellStyle name="警告文 2" xfId="76" xr:uid="{00000000-0005-0000-0000-000048000000}"/>
    <cellStyle name="警告文 3" xfId="77" xr:uid="{00000000-0005-0000-0000-000049000000}"/>
    <cellStyle name="桁区切り" xfId="103" builtinId="6"/>
    <cellStyle name="桁区切り 2" xfId="4" xr:uid="{00000000-0005-0000-0000-00004A000000}"/>
    <cellStyle name="桁区切り 3" xfId="78" xr:uid="{00000000-0005-0000-0000-00004B000000}"/>
    <cellStyle name="桁区切り 4" xfId="79" xr:uid="{00000000-0005-0000-0000-00004C000000}"/>
    <cellStyle name="桁区切り 5" xfId="80" xr:uid="{00000000-0005-0000-0000-00004D000000}"/>
    <cellStyle name="桁区切り 6" xfId="2" xr:uid="{00000000-0005-0000-0000-00004E000000}"/>
    <cellStyle name="見出し 1 2" xfId="81" xr:uid="{00000000-0005-0000-0000-00004F000000}"/>
    <cellStyle name="見出し 1 3" xfId="82" xr:uid="{00000000-0005-0000-0000-000050000000}"/>
    <cellStyle name="見出し 2 2" xfId="83" xr:uid="{00000000-0005-0000-0000-000051000000}"/>
    <cellStyle name="見出し 2 3" xfId="84" xr:uid="{00000000-0005-0000-0000-000052000000}"/>
    <cellStyle name="見出し 3 2" xfId="85" xr:uid="{00000000-0005-0000-0000-000053000000}"/>
    <cellStyle name="見出し 3 3" xfId="86" xr:uid="{00000000-0005-0000-0000-000054000000}"/>
    <cellStyle name="見出し 4 2" xfId="87" xr:uid="{00000000-0005-0000-0000-000055000000}"/>
    <cellStyle name="見出し 4 3" xfId="88" xr:uid="{00000000-0005-0000-0000-000056000000}"/>
    <cellStyle name="集計 2" xfId="89" xr:uid="{00000000-0005-0000-0000-000057000000}"/>
    <cellStyle name="集計 3" xfId="90" xr:uid="{00000000-0005-0000-0000-000058000000}"/>
    <cellStyle name="出力 2" xfId="91" xr:uid="{00000000-0005-0000-0000-000059000000}"/>
    <cellStyle name="出力 3" xfId="92" xr:uid="{00000000-0005-0000-0000-00005A000000}"/>
    <cellStyle name="説明文 2" xfId="93" xr:uid="{00000000-0005-0000-0000-00005B000000}"/>
    <cellStyle name="説明文 3" xfId="94" xr:uid="{00000000-0005-0000-0000-00005C000000}"/>
    <cellStyle name="入力 2" xfId="95" xr:uid="{00000000-0005-0000-0000-00005D000000}"/>
    <cellStyle name="入力 3" xfId="96" xr:uid="{00000000-0005-0000-0000-00005E000000}"/>
    <cellStyle name="標準" xfId="0" builtinId="0"/>
    <cellStyle name="標準 2" xfId="97" xr:uid="{00000000-0005-0000-0000-000060000000}"/>
    <cellStyle name="標準 3" xfId="98" xr:uid="{00000000-0005-0000-0000-000061000000}"/>
    <cellStyle name="標準 4" xfId="99" xr:uid="{00000000-0005-0000-0000-000062000000}"/>
    <cellStyle name="標準 5" xfId="100" xr:uid="{00000000-0005-0000-0000-000063000000}"/>
    <cellStyle name="標準 6" xfId="1" xr:uid="{00000000-0005-0000-0000-000064000000}"/>
    <cellStyle name="良い 2" xfId="101" xr:uid="{00000000-0005-0000-0000-000065000000}"/>
    <cellStyle name="良い 3" xfId="102" xr:uid="{00000000-0005-0000-0000-00006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304800</xdr:colOff>
      <xdr:row>2</xdr:row>
      <xdr:rowOff>66675</xdr:rowOff>
    </xdr:to>
    <xdr:sp macro="" textlink="">
      <xdr:nvSpPr>
        <xdr:cNvPr id="1025" name="AutoShape 1" descr="CREDIT SAISON">
          <a:extLst>
            <a:ext uri="{FF2B5EF4-FFF2-40B4-BE49-F238E27FC236}">
              <a16:creationId xmlns:a16="http://schemas.microsoft.com/office/drawing/2014/main" id="{7BBFD32D-7E19-48AA-A139-8FD9065FC5E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</xdr:row>
      <xdr:rowOff>0</xdr:rowOff>
    </xdr:from>
    <xdr:ext cx="304800" cy="304800"/>
    <xdr:sp macro="" textlink="">
      <xdr:nvSpPr>
        <xdr:cNvPr id="3" name="AutoShape 1" descr="CREDIT SAISON">
          <a:extLst>
            <a:ext uri="{FF2B5EF4-FFF2-40B4-BE49-F238E27FC236}">
              <a16:creationId xmlns:a16="http://schemas.microsoft.com/office/drawing/2014/main" id="{17D828B3-A948-44B1-9B6A-3240B8BC152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48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L1"/>
    </sheetView>
  </sheetViews>
  <sheetFormatPr defaultRowHeight="18.75" x14ac:dyDescent="0.15"/>
  <cols>
    <col min="1" max="1" width="47.5" style="2" customWidth="1"/>
    <col min="2" max="12" width="12.875" style="2" customWidth="1"/>
    <col min="13" max="13" width="83.875" style="2" customWidth="1"/>
    <col min="14" max="16384" width="9" style="2"/>
  </cols>
  <sheetData>
    <row r="1" spans="1:15" ht="38.25" x14ac:dyDescent="0.1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5" t="s">
        <v>2</v>
      </c>
    </row>
    <row r="3" spans="1:15" x14ac:dyDescent="0.15">
      <c r="A3" s="6" t="s">
        <v>7</v>
      </c>
      <c r="B3" s="19">
        <v>40603</v>
      </c>
      <c r="C3" s="19">
        <v>40969</v>
      </c>
      <c r="D3" s="19">
        <v>41334</v>
      </c>
      <c r="E3" s="19">
        <v>41699</v>
      </c>
      <c r="F3" s="19">
        <v>42064</v>
      </c>
      <c r="G3" s="19">
        <v>42430</v>
      </c>
      <c r="H3" s="19">
        <v>42795</v>
      </c>
      <c r="I3" s="19">
        <v>43160</v>
      </c>
      <c r="J3" s="19">
        <v>43525</v>
      </c>
      <c r="K3" s="19">
        <v>43891</v>
      </c>
      <c r="L3" s="19">
        <v>44256</v>
      </c>
    </row>
    <row r="4" spans="1:15" x14ac:dyDescent="0.15">
      <c r="A4" s="7" t="s">
        <v>9</v>
      </c>
      <c r="B4" s="21">
        <v>1220772</v>
      </c>
      <c r="C4" s="21">
        <v>1239921</v>
      </c>
      <c r="D4" s="21">
        <v>1236333</v>
      </c>
      <c r="E4" s="21">
        <v>1321512</v>
      </c>
      <c r="F4" s="21">
        <v>1272130</v>
      </c>
      <c r="G4" s="21">
        <v>1287253</v>
      </c>
      <c r="H4" s="21">
        <v>1253457</v>
      </c>
      <c r="I4" s="21">
        <v>1256386</v>
      </c>
      <c r="J4" s="21">
        <v>1196803</v>
      </c>
      <c r="K4" s="21">
        <v>1119191</v>
      </c>
      <c r="L4" s="21">
        <v>816009</v>
      </c>
    </row>
    <row r="5" spans="1:15" x14ac:dyDescent="0.15">
      <c r="A5" s="7" t="s">
        <v>10</v>
      </c>
      <c r="B5" s="21">
        <v>10993</v>
      </c>
      <c r="C5" s="21">
        <v>23834</v>
      </c>
      <c r="D5" s="21">
        <v>26639</v>
      </c>
      <c r="E5" s="21">
        <v>34646</v>
      </c>
      <c r="F5" s="21">
        <v>33083</v>
      </c>
      <c r="G5" s="21">
        <v>33107</v>
      </c>
      <c r="H5" s="21">
        <v>23935</v>
      </c>
      <c r="I5" s="21">
        <v>24413</v>
      </c>
      <c r="J5" s="21">
        <v>29229</v>
      </c>
      <c r="K5" s="21">
        <v>15679</v>
      </c>
      <c r="L5" s="21">
        <v>-20976</v>
      </c>
    </row>
    <row r="6" spans="1:15" x14ac:dyDescent="0.15">
      <c r="A6" s="7" t="s">
        <v>11</v>
      </c>
      <c r="B6" s="21">
        <v>27093</v>
      </c>
      <c r="C6" s="21">
        <v>38452</v>
      </c>
      <c r="D6" s="21">
        <v>34217</v>
      </c>
      <c r="E6" s="21">
        <v>38440</v>
      </c>
      <c r="F6" s="21">
        <v>34563</v>
      </c>
      <c r="G6" s="21">
        <v>36704</v>
      </c>
      <c r="H6" s="21">
        <v>27418</v>
      </c>
      <c r="I6" s="21">
        <v>27325</v>
      </c>
      <c r="J6" s="21">
        <v>31995</v>
      </c>
      <c r="K6" s="21">
        <v>19771</v>
      </c>
      <c r="L6" s="21">
        <v>-17171</v>
      </c>
    </row>
    <row r="7" spans="1:15" x14ac:dyDescent="0.15">
      <c r="A7" s="7" t="s">
        <v>12</v>
      </c>
      <c r="B7" s="21">
        <v>2640</v>
      </c>
      <c r="C7" s="21">
        <v>58891</v>
      </c>
      <c r="D7" s="21">
        <v>25292</v>
      </c>
      <c r="E7" s="21">
        <v>21166</v>
      </c>
      <c r="F7" s="21">
        <v>29886</v>
      </c>
      <c r="G7" s="21">
        <v>26506</v>
      </c>
      <c r="H7" s="21">
        <v>14976</v>
      </c>
      <c r="I7" s="21">
        <v>-960</v>
      </c>
      <c r="J7" s="21">
        <v>13480</v>
      </c>
      <c r="K7" s="21">
        <v>-11187</v>
      </c>
      <c r="L7" s="21">
        <v>-41078</v>
      </c>
    </row>
    <row r="8" spans="1:15" x14ac:dyDescent="0.15">
      <c r="A8" s="7" t="s">
        <v>1</v>
      </c>
      <c r="B8" s="27">
        <v>0.9</v>
      </c>
      <c r="C8" s="27">
        <v>1.9</v>
      </c>
      <c r="D8" s="27">
        <v>2.2000000000000002</v>
      </c>
      <c r="E8" s="27">
        <v>2.6</v>
      </c>
      <c r="F8" s="27">
        <v>2.6</v>
      </c>
      <c r="G8" s="27">
        <v>2.6</v>
      </c>
      <c r="H8" s="27">
        <v>1.9</v>
      </c>
      <c r="I8" s="27">
        <v>1.9</v>
      </c>
      <c r="J8" s="27">
        <v>2.4</v>
      </c>
      <c r="K8" s="27">
        <v>1.4</v>
      </c>
      <c r="L8" s="27">
        <v>-2.6</v>
      </c>
    </row>
    <row r="9" spans="1:15" x14ac:dyDescent="0.15">
      <c r="A9" s="9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15">
      <c r="A10" s="17" t="s">
        <v>8</v>
      </c>
      <c r="B10" s="20">
        <f t="shared" ref="B10:J10" si="0">B3</f>
        <v>40603</v>
      </c>
      <c r="C10" s="20">
        <f t="shared" si="0"/>
        <v>40969</v>
      </c>
      <c r="D10" s="20">
        <f t="shared" si="0"/>
        <v>41334</v>
      </c>
      <c r="E10" s="20">
        <f t="shared" si="0"/>
        <v>41699</v>
      </c>
      <c r="F10" s="20">
        <f t="shared" si="0"/>
        <v>42064</v>
      </c>
      <c r="G10" s="20">
        <f t="shared" si="0"/>
        <v>42430</v>
      </c>
      <c r="H10" s="20">
        <f t="shared" si="0"/>
        <v>42795</v>
      </c>
      <c r="I10" s="20">
        <f t="shared" si="0"/>
        <v>43160</v>
      </c>
      <c r="J10" s="20">
        <f t="shared" si="0"/>
        <v>43525</v>
      </c>
      <c r="K10" s="20">
        <f t="shared" ref="K10:L10" si="1">K3</f>
        <v>43891</v>
      </c>
      <c r="L10" s="20">
        <f t="shared" si="1"/>
        <v>44256</v>
      </c>
      <c r="M10" s="3"/>
    </row>
    <row r="11" spans="1:15" x14ac:dyDescent="0.15">
      <c r="A11" s="8" t="s">
        <v>13</v>
      </c>
      <c r="B11" s="15">
        <v>1237775</v>
      </c>
      <c r="C11" s="15">
        <v>1227947</v>
      </c>
      <c r="D11" s="15">
        <v>1223677</v>
      </c>
      <c r="E11" s="15">
        <v>1284658</v>
      </c>
      <c r="F11" s="16">
        <v>1291560</v>
      </c>
      <c r="G11" s="16">
        <v>1293043</v>
      </c>
      <c r="H11" s="16">
        <v>1312074</v>
      </c>
      <c r="I11" s="16">
        <v>1275535</v>
      </c>
      <c r="J11" s="16">
        <v>1247427</v>
      </c>
      <c r="K11" s="16">
        <v>1223800</v>
      </c>
      <c r="L11" s="16">
        <v>1198303</v>
      </c>
      <c r="M11" s="3"/>
    </row>
    <row r="12" spans="1:15" x14ac:dyDescent="0.15">
      <c r="A12" s="8" t="s">
        <v>14</v>
      </c>
      <c r="B12" s="15">
        <v>418152</v>
      </c>
      <c r="C12" s="15">
        <v>468479</v>
      </c>
      <c r="D12" s="15">
        <v>505127</v>
      </c>
      <c r="E12" s="15">
        <v>541069</v>
      </c>
      <c r="F12" s="16">
        <v>577655</v>
      </c>
      <c r="G12" s="16">
        <v>574316</v>
      </c>
      <c r="H12" s="16">
        <v>579782</v>
      </c>
      <c r="I12" s="16">
        <v>588091</v>
      </c>
      <c r="J12" s="16">
        <v>585715</v>
      </c>
      <c r="K12" s="16">
        <v>550161</v>
      </c>
      <c r="L12" s="16">
        <v>508275</v>
      </c>
      <c r="M12" s="3"/>
    </row>
    <row r="13" spans="1:15" x14ac:dyDescent="0.15">
      <c r="A13" s="8" t="s">
        <v>15</v>
      </c>
      <c r="B13" s="15">
        <v>406501</v>
      </c>
      <c r="C13" s="15">
        <v>456583</v>
      </c>
      <c r="D13" s="15">
        <v>491001</v>
      </c>
      <c r="E13" s="15">
        <v>524591</v>
      </c>
      <c r="F13" s="16">
        <v>560362</v>
      </c>
      <c r="G13" s="16">
        <v>563264</v>
      </c>
      <c r="H13" s="16">
        <v>568858</v>
      </c>
      <c r="I13" s="16">
        <v>576396</v>
      </c>
      <c r="J13" s="16">
        <v>575531</v>
      </c>
      <c r="K13" s="16">
        <v>542345</v>
      </c>
      <c r="L13" s="16">
        <v>501936</v>
      </c>
      <c r="M13" s="3"/>
    </row>
    <row r="14" spans="1:15" x14ac:dyDescent="0.15">
      <c r="A14" s="8" t="s">
        <v>4</v>
      </c>
      <c r="B14" s="22">
        <v>0.6</v>
      </c>
      <c r="C14" s="22">
        <v>13.6</v>
      </c>
      <c r="D14" s="22">
        <v>5.3</v>
      </c>
      <c r="E14" s="22">
        <v>4.2</v>
      </c>
      <c r="F14" s="22">
        <v>55</v>
      </c>
      <c r="G14" s="22">
        <v>4.7</v>
      </c>
      <c r="H14" s="22">
        <v>2.6</v>
      </c>
      <c r="I14" s="22">
        <v>-0.2</v>
      </c>
      <c r="J14" s="22">
        <v>2.2999999999999998</v>
      </c>
      <c r="K14" s="22">
        <v>-2</v>
      </c>
      <c r="L14" s="22">
        <v>-7.9</v>
      </c>
      <c r="M14" s="3"/>
    </row>
    <row r="15" spans="1:15" x14ac:dyDescent="0.15">
      <c r="A15" s="8" t="s">
        <v>5</v>
      </c>
      <c r="B15" s="22">
        <v>2.2000000000000002</v>
      </c>
      <c r="C15" s="22">
        <v>3.1</v>
      </c>
      <c r="D15" s="22">
        <v>2.8</v>
      </c>
      <c r="E15" s="22">
        <v>3.1</v>
      </c>
      <c r="F15" s="22">
        <v>2.7</v>
      </c>
      <c r="G15" s="22">
        <v>2.8</v>
      </c>
      <c r="H15" s="22">
        <v>2.1</v>
      </c>
      <c r="I15" s="22">
        <v>2.1</v>
      </c>
      <c r="J15" s="22">
        <v>2.5</v>
      </c>
      <c r="K15" s="22">
        <v>1.6</v>
      </c>
      <c r="L15" s="22">
        <v>-1.4</v>
      </c>
      <c r="M15" s="3"/>
    </row>
    <row r="16" spans="1:15" x14ac:dyDescent="0.15">
      <c r="A16" s="8" t="s">
        <v>6</v>
      </c>
      <c r="B16" s="22">
        <v>32.799999999999997</v>
      </c>
      <c r="C16" s="22">
        <v>37.200000000000003</v>
      </c>
      <c r="D16" s="22">
        <v>40.1</v>
      </c>
      <c r="E16" s="22">
        <v>40.799999999999997</v>
      </c>
      <c r="F16" s="22">
        <v>43.4</v>
      </c>
      <c r="G16" s="22">
        <v>43.6</v>
      </c>
      <c r="H16" s="22">
        <v>43.4</v>
      </c>
      <c r="I16" s="22">
        <v>45.2</v>
      </c>
      <c r="J16" s="22">
        <v>46.1</v>
      </c>
      <c r="K16" s="22">
        <v>44.3</v>
      </c>
      <c r="L16" s="22">
        <v>41.9</v>
      </c>
      <c r="M16" s="11"/>
    </row>
    <row r="17" spans="1:13" x14ac:dyDescent="0.15">
      <c r="A17" s="9"/>
      <c r="B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15">
      <c r="A18" s="17" t="s">
        <v>16</v>
      </c>
      <c r="B18" s="20">
        <f t="shared" ref="B18:J18" si="2">B3</f>
        <v>40603</v>
      </c>
      <c r="C18" s="20">
        <f t="shared" si="2"/>
        <v>40969</v>
      </c>
      <c r="D18" s="20">
        <f t="shared" si="2"/>
        <v>41334</v>
      </c>
      <c r="E18" s="20">
        <f t="shared" si="2"/>
        <v>41699</v>
      </c>
      <c r="F18" s="20">
        <f t="shared" si="2"/>
        <v>42064</v>
      </c>
      <c r="G18" s="20">
        <f t="shared" si="2"/>
        <v>42430</v>
      </c>
      <c r="H18" s="20">
        <f t="shared" si="2"/>
        <v>42795</v>
      </c>
      <c r="I18" s="20">
        <f t="shared" si="2"/>
        <v>43160</v>
      </c>
      <c r="J18" s="20">
        <f t="shared" si="2"/>
        <v>43525</v>
      </c>
      <c r="K18" s="20">
        <f t="shared" ref="K18:L18" si="3">K3</f>
        <v>43891</v>
      </c>
      <c r="L18" s="20">
        <f t="shared" si="3"/>
        <v>44256</v>
      </c>
      <c r="M18" s="12"/>
    </row>
    <row r="19" spans="1:13" x14ac:dyDescent="0.15">
      <c r="A19" s="7" t="s">
        <v>17</v>
      </c>
      <c r="B19" s="23">
        <v>33211</v>
      </c>
      <c r="C19" s="23">
        <v>57843</v>
      </c>
      <c r="D19" s="23">
        <v>4438</v>
      </c>
      <c r="E19" s="23">
        <v>46022</v>
      </c>
      <c r="F19" s="23">
        <v>49448</v>
      </c>
      <c r="G19" s="23">
        <v>43099</v>
      </c>
      <c r="H19" s="23">
        <v>35373</v>
      </c>
      <c r="I19" s="23">
        <v>72972</v>
      </c>
      <c r="J19" s="23">
        <v>28286</v>
      </c>
      <c r="K19" s="23">
        <v>16281</v>
      </c>
      <c r="L19" s="23">
        <v>1197</v>
      </c>
      <c r="M19" s="12"/>
    </row>
    <row r="20" spans="1:13" x14ac:dyDescent="0.15">
      <c r="A20" s="7" t="s">
        <v>18</v>
      </c>
      <c r="B20" s="23">
        <v>-24419</v>
      </c>
      <c r="C20" s="23">
        <v>-15939</v>
      </c>
      <c r="D20" s="23">
        <v>-26312</v>
      </c>
      <c r="E20" s="23">
        <v>-19221</v>
      </c>
      <c r="F20" s="23">
        <v>-34374</v>
      </c>
      <c r="G20" s="23">
        <v>-24481</v>
      </c>
      <c r="H20" s="23">
        <v>-40913</v>
      </c>
      <c r="I20" s="23">
        <v>-26981</v>
      </c>
      <c r="J20" s="23">
        <v>-22450</v>
      </c>
      <c r="K20" s="23">
        <v>-9965</v>
      </c>
      <c r="L20" s="23">
        <v>-4737</v>
      </c>
      <c r="M20" s="12"/>
    </row>
    <row r="21" spans="1:13" x14ac:dyDescent="0.15">
      <c r="A21" s="7" t="s">
        <v>19</v>
      </c>
      <c r="B21" s="23">
        <v>11241</v>
      </c>
      <c r="C21" s="23">
        <v>-44940</v>
      </c>
      <c r="D21" s="23">
        <v>2339</v>
      </c>
      <c r="E21" s="23">
        <v>-16151</v>
      </c>
      <c r="F21" s="23">
        <v>-17372</v>
      </c>
      <c r="G21" s="23">
        <v>-3711</v>
      </c>
      <c r="H21" s="23">
        <v>2413</v>
      </c>
      <c r="I21" s="23">
        <v>-52753</v>
      </c>
      <c r="J21" s="23">
        <v>-9063</v>
      </c>
      <c r="K21" s="23">
        <v>20259</v>
      </c>
      <c r="L21" s="23">
        <v>29733</v>
      </c>
      <c r="M21" s="12"/>
    </row>
    <row r="22" spans="1:13" x14ac:dyDescent="0.15">
      <c r="A22" s="7" t="s">
        <v>20</v>
      </c>
      <c r="B22" s="23">
        <v>56649</v>
      </c>
      <c r="C22" s="23">
        <v>53017</v>
      </c>
      <c r="D22" s="23">
        <v>35781</v>
      </c>
      <c r="E22" s="23">
        <v>50601</v>
      </c>
      <c r="F22" s="23">
        <v>50229</v>
      </c>
      <c r="G22" s="23">
        <v>64238</v>
      </c>
      <c r="H22" s="23">
        <v>60024</v>
      </c>
      <c r="I22" s="23">
        <v>53969</v>
      </c>
      <c r="J22" s="23">
        <v>50147</v>
      </c>
      <c r="K22" s="23">
        <v>76659</v>
      </c>
      <c r="L22" s="23">
        <v>102797</v>
      </c>
      <c r="M22" s="3"/>
    </row>
    <row r="23" spans="1:13" x14ac:dyDescent="0.15">
      <c r="A23" s="9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"/>
    </row>
    <row r="24" spans="1:13" x14ac:dyDescent="0.15">
      <c r="A24" s="9"/>
      <c r="B24" s="14"/>
      <c r="C24" s="14"/>
      <c r="D24" s="3"/>
      <c r="E24" s="3"/>
      <c r="F24" s="3"/>
      <c r="G24" s="3"/>
      <c r="H24" s="3"/>
      <c r="I24" s="5"/>
      <c r="J24" s="5"/>
      <c r="K24" s="5"/>
      <c r="L24" s="5" t="s">
        <v>3</v>
      </c>
      <c r="M24" s="3"/>
    </row>
    <row r="25" spans="1:13" x14ac:dyDescent="0.15">
      <c r="A25" s="18" t="s">
        <v>21</v>
      </c>
      <c r="B25" s="20">
        <f t="shared" ref="B25:J25" si="4">B3</f>
        <v>40603</v>
      </c>
      <c r="C25" s="20">
        <f t="shared" si="4"/>
        <v>40969</v>
      </c>
      <c r="D25" s="20">
        <f t="shared" si="4"/>
        <v>41334</v>
      </c>
      <c r="E25" s="20">
        <f t="shared" si="4"/>
        <v>41699</v>
      </c>
      <c r="F25" s="20">
        <f t="shared" si="4"/>
        <v>42064</v>
      </c>
      <c r="G25" s="20">
        <f t="shared" si="4"/>
        <v>42430</v>
      </c>
      <c r="H25" s="20">
        <f t="shared" si="4"/>
        <v>42795</v>
      </c>
      <c r="I25" s="20">
        <f t="shared" si="4"/>
        <v>43160</v>
      </c>
      <c r="J25" s="20">
        <f t="shared" si="4"/>
        <v>43525</v>
      </c>
      <c r="K25" s="20">
        <f t="shared" ref="K25:L25" si="5">K3</f>
        <v>43891</v>
      </c>
      <c r="L25" s="20">
        <f t="shared" si="5"/>
        <v>44256</v>
      </c>
      <c r="M25" s="12"/>
    </row>
    <row r="26" spans="1:13" x14ac:dyDescent="0.15">
      <c r="A26" s="7" t="s">
        <v>22</v>
      </c>
      <c r="B26" s="25">
        <v>7</v>
      </c>
      <c r="C26" s="25">
        <v>10</v>
      </c>
      <c r="D26" s="25">
        <v>10</v>
      </c>
      <c r="E26" s="25">
        <v>11</v>
      </c>
      <c r="F26" s="25">
        <v>11</v>
      </c>
      <c r="G26" s="26">
        <v>12</v>
      </c>
      <c r="H26" s="26">
        <v>12</v>
      </c>
      <c r="I26" s="26">
        <v>12</v>
      </c>
      <c r="J26" s="26">
        <v>12</v>
      </c>
      <c r="K26" s="26">
        <v>12</v>
      </c>
      <c r="L26" s="26">
        <v>9</v>
      </c>
    </row>
    <row r="27" spans="1:13" x14ac:dyDescent="0.15">
      <c r="A27" s="7" t="s">
        <v>23</v>
      </c>
      <c r="B27" s="25">
        <v>1030.5999999999999</v>
      </c>
      <c r="C27" s="25">
        <v>1157.3699999999999</v>
      </c>
      <c r="D27" s="25">
        <v>1244.54</v>
      </c>
      <c r="E27" s="25">
        <v>1329.45</v>
      </c>
      <c r="F27" s="25">
        <v>1421.72</v>
      </c>
      <c r="G27" s="26">
        <v>1438.17</v>
      </c>
      <c r="H27" s="26">
        <v>1460.32</v>
      </c>
      <c r="I27" s="26">
        <v>1478.74</v>
      </c>
      <c r="J27" s="26">
        <v>1475.74</v>
      </c>
      <c r="K27" s="26">
        <v>1426.61</v>
      </c>
      <c r="L27" s="26">
        <v>1317.23</v>
      </c>
    </row>
    <row r="28" spans="1:13" x14ac:dyDescent="0.15">
      <c r="A28" s="7" t="s">
        <v>24</v>
      </c>
      <c r="B28" s="25">
        <v>6.69</v>
      </c>
      <c r="C28" s="25">
        <v>149.28</v>
      </c>
      <c r="D28" s="25">
        <v>64.11</v>
      </c>
      <c r="E28" s="25">
        <v>53.65</v>
      </c>
      <c r="F28" s="25">
        <v>75.739999999999995</v>
      </c>
      <c r="G28" s="26">
        <v>67.41</v>
      </c>
      <c r="H28" s="26">
        <v>38.270000000000003</v>
      </c>
      <c r="I28" s="26">
        <v>-2.4700000000000002</v>
      </c>
      <c r="J28" s="26">
        <v>34.58</v>
      </c>
      <c r="K28" s="26">
        <v>-28.9</v>
      </c>
      <c r="L28" s="26">
        <v>-107.96</v>
      </c>
    </row>
    <row r="29" spans="1:13" x14ac:dyDescent="0.15">
      <c r="A29" s="7" t="s">
        <v>25</v>
      </c>
      <c r="B29" s="24">
        <v>104.6</v>
      </c>
      <c r="C29" s="24">
        <v>6.7</v>
      </c>
      <c r="D29" s="24">
        <v>15.6</v>
      </c>
      <c r="E29" s="24">
        <v>20.5</v>
      </c>
      <c r="F29" s="24">
        <v>14.5</v>
      </c>
      <c r="G29" s="28">
        <v>17.8</v>
      </c>
      <c r="H29" s="28">
        <v>31.4</v>
      </c>
      <c r="I29" s="28" t="s">
        <v>0</v>
      </c>
      <c r="J29" s="28">
        <v>34.700000000000003</v>
      </c>
      <c r="K29" s="28" t="s">
        <v>0</v>
      </c>
      <c r="L29" s="28" t="s">
        <v>0</v>
      </c>
    </row>
  </sheetData>
  <sheetProtection selectLockedCells="1"/>
  <mergeCells count="1">
    <mergeCell ref="A1:L1"/>
  </mergeCells>
  <phoneticPr fontId="3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magicalpocket</dc:creator>
  <cp:lastModifiedBy>motohashi</cp:lastModifiedBy>
  <cp:lastPrinted>2020-05-11T13:40:00Z</cp:lastPrinted>
  <dcterms:created xsi:type="dcterms:W3CDTF">2014-11-27T00:55:09Z</dcterms:created>
  <dcterms:modified xsi:type="dcterms:W3CDTF">2021-05-12T08:40:50Z</dcterms:modified>
</cp:coreProperties>
</file>