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4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service/Buffalo復旧/★制作/1885_東亜建設工業/02_IRポケット/02_ハイライト更新/240513_MPS-11779 【ハイライト更新】東亜建設工業様：2024年3月期４Q/"/>
    </mc:Choice>
  </mc:AlternateContent>
  <xr:revisionPtr revIDLastSave="0" documentId="13_ncr:1_{068C4311-DBAB-5243-A6E0-90C496819299}" xr6:coauthVersionLast="47" xr6:coauthVersionMax="47" xr10:uidLastSave="{00000000-0000-0000-0000-000000000000}"/>
  <bookViews>
    <workbookView xWindow="-32560" yWindow="2360" windowWidth="32560" windowHeight="18720" xr2:uid="{00000000-000D-0000-FFFF-FFFF00000000}"/>
  </bookViews>
  <sheets>
    <sheet name="DATA" sheetId="1" r:id="rId1"/>
  </sheets>
  <definedNames>
    <definedName name="_xlnm.Print_Area" localSheetId="0">DATA!$A$1:$K$32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" l="1"/>
  <c r="C26" i="1"/>
  <c r="D26" i="1"/>
  <c r="E26" i="1"/>
  <c r="F26" i="1"/>
  <c r="G26" i="1"/>
  <c r="H26" i="1"/>
  <c r="I26" i="1"/>
  <c r="J26" i="1"/>
  <c r="B19" i="1"/>
  <c r="C19" i="1"/>
  <c r="D19" i="1"/>
  <c r="E19" i="1"/>
  <c r="F19" i="1"/>
  <c r="G19" i="1"/>
  <c r="H19" i="1"/>
  <c r="I19" i="1"/>
  <c r="J19" i="1"/>
  <c r="B11" i="1"/>
  <c r="C11" i="1"/>
  <c r="D11" i="1"/>
  <c r="E11" i="1"/>
  <c r="F11" i="1"/>
  <c r="G11" i="1"/>
  <c r="H11" i="1"/>
  <c r="I11" i="1"/>
  <c r="J11" i="1"/>
  <c r="K26" i="1"/>
  <c r="K19" i="1"/>
  <c r="K11" i="1"/>
</calcChain>
</file>

<file path=xl/sharedStrings.xml><?xml version="1.0" encoding="utf-8"?>
<sst xmlns="http://schemas.openxmlformats.org/spreadsheetml/2006/main" count="38" uniqueCount="38">
  <si>
    <t>Operating Results</t>
    <phoneticPr fontId="3"/>
  </si>
  <si>
    <t>Financial Status</t>
    <rPh sb="0" eb="2">
      <t>ザイセイ</t>
    </rPh>
    <rPh sb="2" eb="4">
      <t>ジョウタイ</t>
    </rPh>
    <phoneticPr fontId="3"/>
  </si>
  <si>
    <t>Cash Flows</t>
    <phoneticPr fontId="23"/>
  </si>
  <si>
    <t>Per Share Data</t>
    <rPh sb="1" eb="2">
      <t>カブ</t>
    </rPh>
    <rPh sb="2" eb="3">
      <t>ア</t>
    </rPh>
    <rPh sb="5" eb="7">
      <t>シヒョウ</t>
    </rPh>
    <phoneticPr fontId="3"/>
  </si>
  <si>
    <t>TOA CORPORATION　Financial Data</t>
    <rPh sb="0" eb="2">
      <t>シミズ</t>
    </rPh>
    <rPh sb="2" eb="4">
      <t>ケンセツ</t>
    </rPh>
    <rPh sb="4" eb="8">
      <t>カブシキガイシャ</t>
    </rPh>
    <phoneticPr fontId="23"/>
  </si>
  <si>
    <t>Unit：Million of Yen</t>
    <phoneticPr fontId="3"/>
  </si>
  <si>
    <t>Net sales</t>
    <phoneticPr fontId="23"/>
  </si>
  <si>
    <t>Total assets</t>
    <phoneticPr fontId="23"/>
  </si>
  <si>
    <t>Net assets</t>
    <phoneticPr fontId="23"/>
  </si>
  <si>
    <t>Cash flows from operating activities</t>
    <phoneticPr fontId="23"/>
  </si>
  <si>
    <t>Cash flows from investing activities</t>
    <rPh sb="2" eb="4">
      <t>カツドウ</t>
    </rPh>
    <phoneticPr fontId="23"/>
  </si>
  <si>
    <t>Cash flows from financing activities</t>
    <rPh sb="2" eb="4">
      <t>カツドウ</t>
    </rPh>
    <phoneticPr fontId="23"/>
  </si>
  <si>
    <t>Cash and cash equivalents at the end of period</t>
    <phoneticPr fontId="23"/>
  </si>
  <si>
    <t>Shareholders’Equity</t>
    <rPh sb="0" eb="2">
      <t>ジコ</t>
    </rPh>
    <rPh sb="2" eb="4">
      <t>シホン</t>
    </rPh>
    <phoneticPr fontId="8"/>
  </si>
  <si>
    <t>*TOA CORPORATION conducted a reverse stock split (consolidated 10 shares into 1 share) as of  October 1, 2016.</t>
    <phoneticPr fontId="23"/>
  </si>
  <si>
    <t>2015/3</t>
  </si>
  <si>
    <t>2016/3</t>
  </si>
  <si>
    <t>2017/3</t>
  </si>
  <si>
    <t>2018/3</t>
  </si>
  <si>
    <t>2019/3</t>
  </si>
  <si>
    <t>2020/3</t>
  </si>
  <si>
    <t>2021/3</t>
  </si>
  <si>
    <t>2022/3</t>
  </si>
  <si>
    <t>-</t>
  </si>
  <si>
    <t>2023/3</t>
  </si>
  <si>
    <t>2024/3</t>
    <phoneticPr fontId="23"/>
  </si>
  <si>
    <t>Operating profit</t>
    <phoneticPr fontId="23"/>
  </si>
  <si>
    <t>Ordinary profit</t>
    <phoneticPr fontId="23"/>
  </si>
  <si>
    <t>Profit attributable to owners of parent</t>
    <phoneticPr fontId="23"/>
  </si>
  <si>
    <t>Operating profit margin（％）</t>
    <phoneticPr fontId="23"/>
  </si>
  <si>
    <t>Capital adequacy ratio （％）</t>
    <rPh sb="4" eb="6">
      <t>ヒリツ</t>
    </rPh>
    <phoneticPr fontId="23"/>
  </si>
  <si>
    <t>Rate of return on equity(ROE)（％）</t>
    <phoneticPr fontId="8"/>
  </si>
  <si>
    <t>Ordinary profit to total assets ratio(ROA)（％）</t>
    <phoneticPr fontId="1"/>
  </si>
  <si>
    <t>Basic earnings per share（Yen）</t>
    <phoneticPr fontId="23"/>
  </si>
  <si>
    <t>Dividends per share（Yen）</t>
    <phoneticPr fontId="23"/>
  </si>
  <si>
    <t>Net Assets per share（Yen）</t>
    <phoneticPr fontId="23"/>
  </si>
  <si>
    <t>Dividends payout ratio（％）</t>
    <rPh sb="0" eb="2">
      <t>ハイトウ</t>
    </rPh>
    <rPh sb="2" eb="4">
      <t>セイコウ</t>
    </rPh>
    <phoneticPr fontId="23"/>
  </si>
  <si>
    <t xml:space="preserve">*The Company conducted a 4-for-1 stock split of its common stock on April 1, 2024. 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</si>
</sst>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\(#,##0\)"/>
    <numFmt numFmtId="178" formatCode="#,##0.0_);\(#,##0.0\)"/>
    <numFmt numFmtId="179" formatCode="#,##0.00_);\(#,##0.00\)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4"/>
      <color theme="1"/>
      <name val="ヒラギノ角ゴ ProN W3"/>
      <charset val="128"/>
    </font>
    <font>
      <sz val="11"/>
      <color theme="1"/>
      <name val="ヒラギノ角ゴ ProN W3"/>
      <charset val="128"/>
    </font>
    <font>
      <sz val="11"/>
      <name val="ヒラギノ角ゴ ProN W3"/>
      <charset val="128"/>
    </font>
    <font>
      <b/>
      <sz val="11"/>
      <name val="ヒラギノ角ゴ ProN W3"/>
      <charset val="128"/>
    </font>
    <font>
      <sz val="11"/>
      <color indexed="8"/>
      <name val="ヒラギノ角ゴ ProN W3"/>
      <charset val="128"/>
    </font>
    <font>
      <sz val="9"/>
      <name val="ヒラギノ角ゴ ProN W3"/>
      <charset val="128"/>
    </font>
    <font>
      <sz val="9"/>
      <color indexed="8"/>
      <name val="ヒラギノ角ゴ ProN W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9" fillId="7" borderId="7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4" fillId="8" borderId="8" applyNumberFormat="0" applyFon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5" fillId="0" borderId="1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21" fillId="5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0" xfId="98" applyFont="1">
      <alignment vertical="center"/>
    </xf>
    <xf numFmtId="0" fontId="25" fillId="0" borderId="0" xfId="98" applyFont="1" applyAlignment="1">
      <alignment horizontal="center" vertical="center"/>
    </xf>
    <xf numFmtId="0" fontId="26" fillId="0" borderId="0" xfId="98" applyFont="1" applyAlignment="1">
      <alignment horizontal="right" vertical="center"/>
    </xf>
    <xf numFmtId="0" fontId="27" fillId="32" borderId="10" xfId="98" applyFont="1" applyFill="1" applyBorder="1">
      <alignment vertical="center"/>
    </xf>
    <xf numFmtId="0" fontId="25" fillId="32" borderId="10" xfId="98" quotePrefix="1" applyFont="1" applyFill="1" applyBorder="1" applyAlignment="1">
      <alignment horizontal="center" vertical="center" shrinkToFit="1"/>
    </xf>
    <xf numFmtId="0" fontId="26" fillId="0" borderId="10" xfId="98" applyFont="1" applyBorder="1">
      <alignment vertical="center"/>
    </xf>
    <xf numFmtId="177" fontId="28" fillId="0" borderId="10" xfId="4" applyNumberFormat="1" applyFont="1" applyFill="1" applyBorder="1" applyAlignment="1">
      <alignment horizontal="right" vertical="center"/>
    </xf>
    <xf numFmtId="178" fontId="28" fillId="0" borderId="10" xfId="4" applyNumberFormat="1" applyFont="1" applyFill="1" applyBorder="1" applyAlignment="1">
      <alignment horizontal="right" vertical="center"/>
    </xf>
    <xf numFmtId="0" fontId="26" fillId="0" borderId="0" xfId="98" applyFont="1">
      <alignment vertical="center"/>
    </xf>
    <xf numFmtId="3" fontId="25" fillId="32" borderId="10" xfId="98" quotePrefix="1" applyNumberFormat="1" applyFont="1" applyFill="1" applyBorder="1" applyAlignment="1">
      <alignment horizontal="center" vertical="center"/>
    </xf>
    <xf numFmtId="177" fontId="26" fillId="0" borderId="10" xfId="4" applyNumberFormat="1" applyFont="1" applyFill="1" applyBorder="1">
      <alignment vertical="center"/>
    </xf>
    <xf numFmtId="177" fontId="26" fillId="0" borderId="10" xfId="4" applyNumberFormat="1" applyFont="1" applyFill="1" applyBorder="1" applyAlignment="1">
      <alignment horizontal="right" vertical="center"/>
    </xf>
    <xf numFmtId="38" fontId="25" fillId="0" borderId="0" xfId="98" applyNumberFormat="1" applyFont="1">
      <alignment vertical="center"/>
    </xf>
    <xf numFmtId="178" fontId="26" fillId="0" borderId="10" xfId="4" applyNumberFormat="1" applyFont="1" applyFill="1" applyBorder="1">
      <alignment vertical="center"/>
    </xf>
    <xf numFmtId="178" fontId="26" fillId="0" borderId="10" xfId="4" applyNumberFormat="1" applyFont="1" applyFill="1" applyBorder="1" applyAlignment="1">
      <alignment horizontal="right" vertical="center"/>
    </xf>
    <xf numFmtId="3" fontId="26" fillId="0" borderId="0" xfId="4" applyNumberFormat="1" applyFont="1" applyFill="1" applyBorder="1">
      <alignment vertical="center"/>
    </xf>
    <xf numFmtId="3" fontId="26" fillId="0" borderId="0" xfId="4" applyNumberFormat="1" applyFont="1" applyFill="1" applyBorder="1" applyAlignment="1">
      <alignment horizontal="right" vertical="center"/>
    </xf>
    <xf numFmtId="3" fontId="28" fillId="0" borderId="0" xfId="4" applyNumberFormat="1" applyFont="1" applyFill="1" applyBorder="1" applyAlignment="1">
      <alignment horizontal="right" vertical="center"/>
    </xf>
    <xf numFmtId="0" fontId="25" fillId="0" borderId="0" xfId="98" applyFont="1" applyAlignment="1">
      <alignment horizontal="right" vertical="center"/>
    </xf>
    <xf numFmtId="0" fontId="26" fillId="0" borderId="10" xfId="98" applyFont="1" applyBorder="1" applyAlignment="1">
      <alignment vertical="center" wrapText="1"/>
    </xf>
    <xf numFmtId="0" fontId="29" fillId="0" borderId="0" xfId="98" applyFont="1">
      <alignment vertical="center"/>
    </xf>
    <xf numFmtId="3" fontId="25" fillId="0" borderId="0" xfId="98" applyNumberFormat="1" applyFont="1">
      <alignment vertical="center"/>
    </xf>
    <xf numFmtId="179" fontId="26" fillId="0" borderId="10" xfId="98" applyNumberFormat="1" applyFont="1" applyBorder="1">
      <alignment vertical="center"/>
    </xf>
    <xf numFmtId="179" fontId="25" fillId="0" borderId="10" xfId="98" applyNumberFormat="1" applyFont="1" applyBorder="1" applyAlignment="1">
      <alignment horizontal="right" vertical="center"/>
    </xf>
    <xf numFmtId="38" fontId="30" fillId="0" borderId="0" xfId="4" applyFont="1" applyFill="1" applyAlignment="1">
      <alignment vertical="center"/>
    </xf>
    <xf numFmtId="178" fontId="26" fillId="0" borderId="10" xfId="98" applyNumberFormat="1" applyFont="1" applyBorder="1" applyAlignment="1">
      <alignment horizontal="right" vertical="center"/>
    </xf>
    <xf numFmtId="178" fontId="26" fillId="0" borderId="10" xfId="98" applyNumberFormat="1" applyFont="1" applyBorder="1">
      <alignment vertical="center"/>
    </xf>
    <xf numFmtId="178" fontId="25" fillId="0" borderId="10" xfId="98" applyNumberFormat="1" applyFont="1" applyBorder="1" applyAlignment="1">
      <alignment horizontal="right" vertical="center"/>
    </xf>
    <xf numFmtId="176" fontId="25" fillId="0" borderId="0" xfId="0" applyNumberFormat="1" applyFo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 wrapText="1"/>
    </xf>
  </cellXfs>
  <cellStyles count="103">
    <cellStyle name="20% - アクセント 1 2" xfId="5" xr:uid="{00000000-0005-0000-0000-000000000000}"/>
    <cellStyle name="20% - アクセント 1 3" xfId="6" xr:uid="{00000000-0005-0000-0000-000001000000}"/>
    <cellStyle name="20% - アクセント 1 4" xfId="7" xr:uid="{00000000-0005-0000-0000-000002000000}"/>
    <cellStyle name="20% - アクセント 2 2" xfId="8" xr:uid="{00000000-0005-0000-0000-000003000000}"/>
    <cellStyle name="20% - アクセント 2 3" xfId="9" xr:uid="{00000000-0005-0000-0000-000004000000}"/>
    <cellStyle name="20% - アクセント 2 4" xfId="10" xr:uid="{00000000-0005-0000-0000-000005000000}"/>
    <cellStyle name="20% - アクセント 3 2" xfId="11" xr:uid="{00000000-0005-0000-0000-000006000000}"/>
    <cellStyle name="20% - アクセント 3 3" xfId="12" xr:uid="{00000000-0005-0000-0000-000007000000}"/>
    <cellStyle name="20% - アクセント 3 4" xfId="13" xr:uid="{00000000-0005-0000-0000-000008000000}"/>
    <cellStyle name="20% - アクセント 4 2" xfId="14" xr:uid="{00000000-0005-0000-0000-000009000000}"/>
    <cellStyle name="20% - アクセント 4 3" xfId="15" xr:uid="{00000000-0005-0000-0000-00000A000000}"/>
    <cellStyle name="20% - アクセント 4 4" xfId="16" xr:uid="{00000000-0005-0000-0000-00000B000000}"/>
    <cellStyle name="20% - アクセント 5 2" xfId="17" xr:uid="{00000000-0005-0000-0000-00000C000000}"/>
    <cellStyle name="20% - アクセント 5 3" xfId="18" xr:uid="{00000000-0005-0000-0000-00000D000000}"/>
    <cellStyle name="20% - アクセント 6 2" xfId="19" xr:uid="{00000000-0005-0000-0000-00000E000000}"/>
    <cellStyle name="20% - アクセント 6 3" xfId="20" xr:uid="{00000000-0005-0000-0000-00000F000000}"/>
    <cellStyle name="40% - アクセント 1 2" xfId="21" xr:uid="{00000000-0005-0000-0000-000010000000}"/>
    <cellStyle name="40% - アクセント 1 3" xfId="22" xr:uid="{00000000-0005-0000-0000-000011000000}"/>
    <cellStyle name="40% - アクセント 2 2" xfId="23" xr:uid="{00000000-0005-0000-0000-000012000000}"/>
    <cellStyle name="40% - アクセント 2 3" xfId="24" xr:uid="{00000000-0005-0000-0000-000013000000}"/>
    <cellStyle name="40% - アクセント 3 2" xfId="25" xr:uid="{00000000-0005-0000-0000-000014000000}"/>
    <cellStyle name="40% - アクセント 3 3" xfId="26" xr:uid="{00000000-0005-0000-0000-000015000000}"/>
    <cellStyle name="40% - アクセント 3 4" xfId="27" xr:uid="{00000000-0005-0000-0000-000016000000}"/>
    <cellStyle name="40% - アクセント 4 2" xfId="28" xr:uid="{00000000-0005-0000-0000-000017000000}"/>
    <cellStyle name="40% - アクセント 4 3" xfId="29" xr:uid="{00000000-0005-0000-0000-000018000000}"/>
    <cellStyle name="40% - アクセント 5 2" xfId="30" xr:uid="{00000000-0005-0000-0000-000019000000}"/>
    <cellStyle name="40% - アクセント 5 3" xfId="31" xr:uid="{00000000-0005-0000-0000-00001A000000}"/>
    <cellStyle name="40% - アクセント 6 2" xfId="32" xr:uid="{00000000-0005-0000-0000-00001B000000}"/>
    <cellStyle name="40% - アクセント 6 3" xfId="33" xr:uid="{00000000-0005-0000-0000-00001C000000}"/>
    <cellStyle name="60% - アクセント 1 2" xfId="34" xr:uid="{00000000-0005-0000-0000-00001D000000}"/>
    <cellStyle name="60% - アクセント 1 3" xfId="35" xr:uid="{00000000-0005-0000-0000-00001E000000}"/>
    <cellStyle name="60% - アクセント 2 2" xfId="36" xr:uid="{00000000-0005-0000-0000-00001F000000}"/>
    <cellStyle name="60% - アクセント 2 3" xfId="37" xr:uid="{00000000-0005-0000-0000-000020000000}"/>
    <cellStyle name="60% - アクセント 3 2" xfId="38" xr:uid="{00000000-0005-0000-0000-000021000000}"/>
    <cellStyle name="60% - アクセント 3 3" xfId="39" xr:uid="{00000000-0005-0000-0000-000022000000}"/>
    <cellStyle name="60% - アクセント 3 4" xfId="40" xr:uid="{00000000-0005-0000-0000-000023000000}"/>
    <cellStyle name="60% - アクセント 4 2" xfId="41" xr:uid="{00000000-0005-0000-0000-000024000000}"/>
    <cellStyle name="60% - アクセント 4 3" xfId="42" xr:uid="{00000000-0005-0000-0000-000025000000}"/>
    <cellStyle name="60% - アクセント 4 4" xfId="43" xr:uid="{00000000-0005-0000-0000-000026000000}"/>
    <cellStyle name="60% - アクセント 5 2" xfId="44" xr:uid="{00000000-0005-0000-0000-000027000000}"/>
    <cellStyle name="60% - アクセント 5 3" xfId="45" xr:uid="{00000000-0005-0000-0000-000028000000}"/>
    <cellStyle name="60% - アクセント 6 2" xfId="46" xr:uid="{00000000-0005-0000-0000-000029000000}"/>
    <cellStyle name="60% - アクセント 6 3" xfId="47" xr:uid="{00000000-0005-0000-0000-00002A000000}"/>
    <cellStyle name="60% - アクセント 6 4" xfId="48" xr:uid="{00000000-0005-0000-0000-00002B000000}"/>
    <cellStyle name="アクセント 1 2" xfId="49" xr:uid="{00000000-0005-0000-0000-00002C000000}"/>
    <cellStyle name="アクセント 1 3" xfId="50" xr:uid="{00000000-0005-0000-0000-00002D000000}"/>
    <cellStyle name="アクセント 2 2" xfId="51" xr:uid="{00000000-0005-0000-0000-00002E000000}"/>
    <cellStyle name="アクセント 2 3" xfId="52" xr:uid="{00000000-0005-0000-0000-00002F000000}"/>
    <cellStyle name="アクセント 3 2" xfId="53" xr:uid="{00000000-0005-0000-0000-000030000000}"/>
    <cellStyle name="アクセント 3 3" xfId="54" xr:uid="{00000000-0005-0000-0000-000031000000}"/>
    <cellStyle name="アクセント 4 2" xfId="55" xr:uid="{00000000-0005-0000-0000-000032000000}"/>
    <cellStyle name="アクセント 4 3" xfId="56" xr:uid="{00000000-0005-0000-0000-000033000000}"/>
    <cellStyle name="アクセント 5 2" xfId="57" xr:uid="{00000000-0005-0000-0000-000034000000}"/>
    <cellStyle name="アクセント 5 3" xfId="58" xr:uid="{00000000-0005-0000-0000-000035000000}"/>
    <cellStyle name="アクセント 6 2" xfId="59" xr:uid="{00000000-0005-0000-0000-000036000000}"/>
    <cellStyle name="アクセント 6 3" xfId="60" xr:uid="{00000000-0005-0000-0000-000037000000}"/>
    <cellStyle name="タイトル 2" xfId="61" xr:uid="{00000000-0005-0000-0000-000038000000}"/>
    <cellStyle name="タイトル 3" xfId="62" xr:uid="{00000000-0005-0000-0000-000039000000}"/>
    <cellStyle name="チェック セル 2" xfId="63" xr:uid="{00000000-0005-0000-0000-00003A000000}"/>
    <cellStyle name="チェック セル 3" xfId="64" xr:uid="{00000000-0005-0000-0000-00003B000000}"/>
    <cellStyle name="どちらでもない 2" xfId="65" xr:uid="{00000000-0005-0000-0000-00003C000000}"/>
    <cellStyle name="どちらでもない 3" xfId="66" xr:uid="{00000000-0005-0000-0000-00003D000000}"/>
    <cellStyle name="パーセント 2" xfId="3" xr:uid="{00000000-0005-0000-0000-00003F000000}"/>
    <cellStyle name="メモ 2" xfId="67" xr:uid="{00000000-0005-0000-0000-000040000000}"/>
    <cellStyle name="メモ 3" xfId="68" xr:uid="{00000000-0005-0000-0000-000041000000}"/>
    <cellStyle name="メモ 4" xfId="69" xr:uid="{00000000-0005-0000-0000-000042000000}"/>
    <cellStyle name="リンク セル 2" xfId="70" xr:uid="{00000000-0005-0000-0000-000043000000}"/>
    <cellStyle name="リンク セル 3" xfId="71" xr:uid="{00000000-0005-0000-0000-000044000000}"/>
    <cellStyle name="悪い 2" xfId="72" xr:uid="{00000000-0005-0000-0000-000045000000}"/>
    <cellStyle name="悪い 3" xfId="73" xr:uid="{00000000-0005-0000-0000-000046000000}"/>
    <cellStyle name="計算 2" xfId="74" xr:uid="{00000000-0005-0000-0000-000047000000}"/>
    <cellStyle name="計算 3" xfId="75" xr:uid="{00000000-0005-0000-0000-000048000000}"/>
    <cellStyle name="警告文 2" xfId="76" xr:uid="{00000000-0005-0000-0000-000049000000}"/>
    <cellStyle name="警告文 3" xfId="77" xr:uid="{00000000-0005-0000-0000-00004A000000}"/>
    <cellStyle name="桁区切り 2" xfId="4" xr:uid="{00000000-0005-0000-0000-00004B000000}"/>
    <cellStyle name="桁区切り 3" xfId="78" xr:uid="{00000000-0005-0000-0000-00004C000000}"/>
    <cellStyle name="桁区切り 4" xfId="79" xr:uid="{00000000-0005-0000-0000-00004D000000}"/>
    <cellStyle name="桁区切り 5" xfId="80" xr:uid="{00000000-0005-0000-0000-00004E000000}"/>
    <cellStyle name="桁区切り 6" xfId="2" xr:uid="{00000000-0005-0000-0000-00004F000000}"/>
    <cellStyle name="見出し 1 2" xfId="81" xr:uid="{00000000-0005-0000-0000-000050000000}"/>
    <cellStyle name="見出し 1 3" xfId="82" xr:uid="{00000000-0005-0000-0000-000051000000}"/>
    <cellStyle name="見出し 2 2" xfId="83" xr:uid="{00000000-0005-0000-0000-000052000000}"/>
    <cellStyle name="見出し 2 3" xfId="84" xr:uid="{00000000-0005-0000-0000-000053000000}"/>
    <cellStyle name="見出し 3 2" xfId="85" xr:uid="{00000000-0005-0000-0000-000054000000}"/>
    <cellStyle name="見出し 3 3" xfId="86" xr:uid="{00000000-0005-0000-0000-000055000000}"/>
    <cellStyle name="見出し 4 2" xfId="87" xr:uid="{00000000-0005-0000-0000-000056000000}"/>
    <cellStyle name="見出し 4 3" xfId="88" xr:uid="{00000000-0005-0000-0000-000057000000}"/>
    <cellStyle name="集計 2" xfId="89" xr:uid="{00000000-0005-0000-0000-000058000000}"/>
    <cellStyle name="集計 3" xfId="90" xr:uid="{00000000-0005-0000-0000-000059000000}"/>
    <cellStyle name="出力 2" xfId="91" xr:uid="{00000000-0005-0000-0000-00005A000000}"/>
    <cellStyle name="出力 3" xfId="92" xr:uid="{00000000-0005-0000-0000-00005B000000}"/>
    <cellStyle name="説明文 2" xfId="93" xr:uid="{00000000-0005-0000-0000-00005C000000}"/>
    <cellStyle name="説明文 3" xfId="94" xr:uid="{00000000-0005-0000-0000-00005D000000}"/>
    <cellStyle name="入力 2" xfId="95" xr:uid="{00000000-0005-0000-0000-00005E000000}"/>
    <cellStyle name="入力 3" xfId="96" xr:uid="{00000000-0005-0000-0000-00005F000000}"/>
    <cellStyle name="標準" xfId="0" builtinId="0"/>
    <cellStyle name="標準 2" xfId="97" xr:uid="{00000000-0005-0000-0000-000061000000}"/>
    <cellStyle name="標準 3" xfId="98" xr:uid="{00000000-0005-0000-0000-000062000000}"/>
    <cellStyle name="標準 4" xfId="99" xr:uid="{00000000-0005-0000-0000-000063000000}"/>
    <cellStyle name="標準 5" xfId="100" xr:uid="{00000000-0005-0000-0000-000064000000}"/>
    <cellStyle name="標準 6" xfId="1" xr:uid="{00000000-0005-0000-0000-000065000000}"/>
    <cellStyle name="良い 2" xfId="101" xr:uid="{00000000-0005-0000-0000-000066000000}"/>
    <cellStyle name="良い 3" xfId="102" xr:uid="{00000000-0005-0000-0000-00006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"/>
  <sheetViews>
    <sheetView showGridLines="0" tabSelected="1" zoomScaleNormal="100" workbookViewId="0">
      <selection sqref="A1:K1"/>
    </sheetView>
  </sheetViews>
  <sheetFormatPr baseColWidth="10" defaultColWidth="9" defaultRowHeight="14"/>
  <cols>
    <col min="1" max="1" width="50.5" style="2" bestFit="1" customWidth="1"/>
    <col min="2" max="11" width="12.5" style="2" customWidth="1"/>
    <col min="12" max="12" width="83.83203125" style="2" customWidth="1"/>
    <col min="13" max="16384" width="9" style="2"/>
  </cols>
  <sheetData>
    <row r="1" spans="1:14" ht="28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1"/>
      <c r="M1" s="1"/>
      <c r="N1" s="1"/>
    </row>
    <row r="3" spans="1:14">
      <c r="A3" s="3"/>
      <c r="B3" s="4"/>
      <c r="C3" s="4"/>
      <c r="D3" s="4"/>
      <c r="E3" s="4"/>
      <c r="F3" s="4"/>
      <c r="G3" s="4"/>
      <c r="H3" s="4"/>
      <c r="I3" s="4"/>
      <c r="J3" s="4"/>
      <c r="K3" s="5" t="s">
        <v>5</v>
      </c>
    </row>
    <row r="4" spans="1:14" ht="18" customHeight="1">
      <c r="A4" s="6" t="s">
        <v>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24</v>
      </c>
      <c r="K4" s="7" t="s">
        <v>25</v>
      </c>
    </row>
    <row r="5" spans="1:14" ht="18" customHeight="1">
      <c r="A5" s="8" t="s">
        <v>6</v>
      </c>
      <c r="B5" s="9">
        <v>198884</v>
      </c>
      <c r="C5" s="9">
        <v>200282</v>
      </c>
      <c r="D5" s="9">
        <v>167200</v>
      </c>
      <c r="E5" s="9">
        <v>161045</v>
      </c>
      <c r="F5" s="9">
        <v>173692</v>
      </c>
      <c r="G5" s="9">
        <v>190278</v>
      </c>
      <c r="H5" s="9">
        <v>189712</v>
      </c>
      <c r="I5" s="9">
        <v>219814</v>
      </c>
      <c r="J5" s="9">
        <v>213569</v>
      </c>
      <c r="K5" s="9">
        <v>283852</v>
      </c>
    </row>
    <row r="6" spans="1:14" ht="18" customHeight="1">
      <c r="A6" s="8" t="s">
        <v>26</v>
      </c>
      <c r="B6" s="9">
        <v>5696</v>
      </c>
      <c r="C6" s="9">
        <v>11789</v>
      </c>
      <c r="D6" s="9">
        <v>6196</v>
      </c>
      <c r="E6" s="9">
        <v>2879</v>
      </c>
      <c r="F6" s="9">
        <v>3980</v>
      </c>
      <c r="G6" s="9">
        <v>7957</v>
      </c>
      <c r="H6" s="9">
        <v>8714</v>
      </c>
      <c r="I6" s="9">
        <v>9874</v>
      </c>
      <c r="J6" s="9">
        <v>6555</v>
      </c>
      <c r="K6" s="9">
        <v>17231</v>
      </c>
    </row>
    <row r="7" spans="1:14" ht="18" customHeight="1">
      <c r="A7" s="8" t="s">
        <v>29</v>
      </c>
      <c r="B7" s="10">
        <v>2.8639810140584463</v>
      </c>
      <c r="C7" s="10">
        <v>5.8862004573551294</v>
      </c>
      <c r="D7" s="10">
        <v>3.705741626794258</v>
      </c>
      <c r="E7" s="10">
        <v>1.7876990903163712</v>
      </c>
      <c r="F7" s="10">
        <v>2.2914123851415149</v>
      </c>
      <c r="G7" s="10">
        <v>4.1817761380716636</v>
      </c>
      <c r="H7" s="10">
        <v>4.593278232267858</v>
      </c>
      <c r="I7" s="10">
        <v>4.491979582738133</v>
      </c>
      <c r="J7" s="10">
        <v>3.1</v>
      </c>
      <c r="K7" s="10">
        <v>6.1</v>
      </c>
    </row>
    <row r="8" spans="1:14" ht="18" customHeight="1">
      <c r="A8" s="8" t="s">
        <v>27</v>
      </c>
      <c r="B8" s="9">
        <v>5308</v>
      </c>
      <c r="C8" s="9">
        <v>10606</v>
      </c>
      <c r="D8" s="9">
        <v>5897</v>
      </c>
      <c r="E8" s="9">
        <v>2714</v>
      </c>
      <c r="F8" s="9">
        <v>3943</v>
      </c>
      <c r="G8" s="9">
        <v>7604</v>
      </c>
      <c r="H8" s="9">
        <v>9247</v>
      </c>
      <c r="I8" s="9">
        <v>10138</v>
      </c>
      <c r="J8" s="9">
        <v>6614</v>
      </c>
      <c r="K8" s="9">
        <v>16630</v>
      </c>
    </row>
    <row r="9" spans="1:14" ht="18" customHeight="1">
      <c r="A9" s="8" t="s">
        <v>28</v>
      </c>
      <c r="B9" s="9">
        <v>2080</v>
      </c>
      <c r="C9" s="9">
        <v>6038</v>
      </c>
      <c r="D9" s="9">
        <v>-7438</v>
      </c>
      <c r="E9" s="9">
        <v>1750</v>
      </c>
      <c r="F9" s="9">
        <v>3072</v>
      </c>
      <c r="G9" s="9">
        <v>5007</v>
      </c>
      <c r="H9" s="9">
        <v>6859</v>
      </c>
      <c r="I9" s="9">
        <v>7385</v>
      </c>
      <c r="J9" s="9">
        <v>4835</v>
      </c>
      <c r="K9" s="9">
        <v>10517</v>
      </c>
    </row>
    <row r="10" spans="1:14" ht="18" customHeight="1">
      <c r="A10" s="1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4" ht="18" customHeight="1">
      <c r="A11" s="6" t="s">
        <v>1</v>
      </c>
      <c r="B11" s="12" t="str">
        <f t="shared" ref="B11:J11" si="0">B4</f>
        <v>2015/3</v>
      </c>
      <c r="C11" s="12" t="str">
        <f t="shared" si="0"/>
        <v>2016/3</v>
      </c>
      <c r="D11" s="12" t="str">
        <f t="shared" si="0"/>
        <v>2017/3</v>
      </c>
      <c r="E11" s="12" t="str">
        <f t="shared" si="0"/>
        <v>2018/3</v>
      </c>
      <c r="F11" s="12" t="str">
        <f t="shared" si="0"/>
        <v>2019/3</v>
      </c>
      <c r="G11" s="12" t="str">
        <f t="shared" si="0"/>
        <v>2020/3</v>
      </c>
      <c r="H11" s="12" t="str">
        <f t="shared" si="0"/>
        <v>2021/3</v>
      </c>
      <c r="I11" s="12" t="str">
        <f t="shared" si="0"/>
        <v>2022/3</v>
      </c>
      <c r="J11" s="12" t="str">
        <f t="shared" si="0"/>
        <v>2023/3</v>
      </c>
      <c r="K11" s="12" t="str">
        <f t="shared" ref="K11" si="1">K4</f>
        <v>2024/3</v>
      </c>
      <c r="L11" s="3"/>
    </row>
    <row r="12" spans="1:14" ht="18" customHeight="1">
      <c r="A12" s="8" t="s">
        <v>7</v>
      </c>
      <c r="B12" s="13">
        <v>190202</v>
      </c>
      <c r="C12" s="13">
        <v>196491</v>
      </c>
      <c r="D12" s="14">
        <v>183735</v>
      </c>
      <c r="E12" s="14">
        <v>190276</v>
      </c>
      <c r="F12" s="9">
        <v>202514</v>
      </c>
      <c r="G12" s="13">
        <v>202657</v>
      </c>
      <c r="H12" s="13">
        <v>204200</v>
      </c>
      <c r="I12" s="14">
        <v>212916</v>
      </c>
      <c r="J12" s="14">
        <v>226928</v>
      </c>
      <c r="K12" s="14">
        <v>272936</v>
      </c>
      <c r="L12" s="3"/>
    </row>
    <row r="13" spans="1:14" ht="18" customHeight="1">
      <c r="A13" s="8" t="s">
        <v>8</v>
      </c>
      <c r="B13" s="13">
        <v>69004</v>
      </c>
      <c r="C13" s="13">
        <v>71143</v>
      </c>
      <c r="D13" s="14">
        <v>64958</v>
      </c>
      <c r="E13" s="14">
        <v>67747</v>
      </c>
      <c r="F13" s="9">
        <v>68845</v>
      </c>
      <c r="G13" s="13">
        <v>69166</v>
      </c>
      <c r="H13" s="13">
        <v>76175</v>
      </c>
      <c r="I13" s="14">
        <v>86725</v>
      </c>
      <c r="J13" s="14">
        <v>89361</v>
      </c>
      <c r="K13" s="14">
        <v>96700</v>
      </c>
      <c r="L13" s="15"/>
    </row>
    <row r="14" spans="1:14" ht="18" customHeight="1">
      <c r="A14" s="8" t="s">
        <v>13</v>
      </c>
      <c r="B14" s="13">
        <v>68633</v>
      </c>
      <c r="C14" s="13">
        <v>70684</v>
      </c>
      <c r="D14" s="14">
        <v>64426</v>
      </c>
      <c r="E14" s="14">
        <v>67191</v>
      </c>
      <c r="F14" s="9">
        <v>68216</v>
      </c>
      <c r="G14" s="13">
        <v>68462</v>
      </c>
      <c r="H14" s="13">
        <v>75446</v>
      </c>
      <c r="I14" s="14">
        <v>86028</v>
      </c>
      <c r="J14" s="14">
        <v>88629</v>
      </c>
      <c r="K14" s="14">
        <v>95634</v>
      </c>
      <c r="L14" s="15"/>
    </row>
    <row r="15" spans="1:14" ht="18" customHeight="1">
      <c r="A15" s="8" t="s">
        <v>30</v>
      </c>
      <c r="B15" s="16">
        <v>36.1</v>
      </c>
      <c r="C15" s="16">
        <v>36</v>
      </c>
      <c r="D15" s="17">
        <v>35.1</v>
      </c>
      <c r="E15" s="17">
        <v>35.299999999999997</v>
      </c>
      <c r="F15" s="10">
        <v>33.700000000000003</v>
      </c>
      <c r="G15" s="16">
        <v>33.799999999999997</v>
      </c>
      <c r="H15" s="16">
        <v>36.9</v>
      </c>
      <c r="I15" s="17">
        <v>40.4</v>
      </c>
      <c r="J15" s="17">
        <v>39.1</v>
      </c>
      <c r="K15" s="17">
        <v>35</v>
      </c>
      <c r="L15" s="15"/>
    </row>
    <row r="16" spans="1:14" ht="18" customHeight="1">
      <c r="A16" s="8" t="s">
        <v>31</v>
      </c>
      <c r="B16" s="16">
        <v>3.1</v>
      </c>
      <c r="C16" s="16">
        <v>8.6999999999999993</v>
      </c>
      <c r="D16" s="17">
        <v>-11</v>
      </c>
      <c r="E16" s="17">
        <v>2.7</v>
      </c>
      <c r="F16" s="10">
        <v>4.5</v>
      </c>
      <c r="G16" s="16">
        <v>7.3</v>
      </c>
      <c r="H16" s="16">
        <v>9.5</v>
      </c>
      <c r="I16" s="17">
        <v>9.1</v>
      </c>
      <c r="J16" s="17">
        <v>5.5</v>
      </c>
      <c r="K16" s="17">
        <v>11.4</v>
      </c>
      <c r="L16" s="15"/>
    </row>
    <row r="17" spans="1:12" ht="18" customHeight="1">
      <c r="A17" s="8" t="s">
        <v>32</v>
      </c>
      <c r="B17" s="16">
        <v>2.8</v>
      </c>
      <c r="C17" s="16">
        <v>5.5</v>
      </c>
      <c r="D17" s="17">
        <v>3.1</v>
      </c>
      <c r="E17" s="17">
        <v>1.5</v>
      </c>
      <c r="F17" s="10">
        <v>2</v>
      </c>
      <c r="G17" s="16">
        <v>3.8</v>
      </c>
      <c r="H17" s="16">
        <v>4.5</v>
      </c>
      <c r="I17" s="17">
        <v>4.9000000000000004</v>
      </c>
      <c r="J17" s="17">
        <v>3</v>
      </c>
      <c r="K17" s="17">
        <v>6.7</v>
      </c>
      <c r="L17" s="3"/>
    </row>
    <row r="18" spans="1:12" ht="18" customHeight="1">
      <c r="A18" s="11"/>
      <c r="B18" s="18"/>
      <c r="C18" s="18"/>
      <c r="D18" s="19"/>
      <c r="E18" s="19"/>
      <c r="F18" s="20"/>
      <c r="G18" s="18"/>
      <c r="H18" s="18"/>
      <c r="I18" s="19"/>
      <c r="J18" s="19"/>
      <c r="K18" s="19"/>
      <c r="L18" s="3"/>
    </row>
    <row r="19" spans="1:12" ht="18" customHeight="1">
      <c r="A19" s="6" t="s">
        <v>2</v>
      </c>
      <c r="B19" s="12" t="str">
        <f t="shared" ref="B19:J19" si="2">B4</f>
        <v>2015/3</v>
      </c>
      <c r="C19" s="12" t="str">
        <f t="shared" si="2"/>
        <v>2016/3</v>
      </c>
      <c r="D19" s="12" t="str">
        <f t="shared" si="2"/>
        <v>2017/3</v>
      </c>
      <c r="E19" s="12" t="str">
        <f t="shared" si="2"/>
        <v>2018/3</v>
      </c>
      <c r="F19" s="12" t="str">
        <f t="shared" si="2"/>
        <v>2019/3</v>
      </c>
      <c r="G19" s="12" t="str">
        <f t="shared" si="2"/>
        <v>2020/3</v>
      </c>
      <c r="H19" s="12" t="str">
        <f t="shared" si="2"/>
        <v>2021/3</v>
      </c>
      <c r="I19" s="12" t="str">
        <f t="shared" si="2"/>
        <v>2022/3</v>
      </c>
      <c r="J19" s="12" t="str">
        <f t="shared" si="2"/>
        <v>2023/3</v>
      </c>
      <c r="K19" s="12" t="str">
        <f t="shared" ref="K19" si="3">K4</f>
        <v>2024/3</v>
      </c>
      <c r="L19" s="21"/>
    </row>
    <row r="20" spans="1:12" ht="18" customHeight="1">
      <c r="A20" s="8" t="s">
        <v>9</v>
      </c>
      <c r="B20" s="14">
        <v>-15419</v>
      </c>
      <c r="C20" s="14">
        <v>19850</v>
      </c>
      <c r="D20" s="14">
        <v>-8769</v>
      </c>
      <c r="E20" s="14">
        <v>9928</v>
      </c>
      <c r="F20" s="14">
        <v>-2347</v>
      </c>
      <c r="G20" s="14">
        <v>11496</v>
      </c>
      <c r="H20" s="14">
        <v>1471</v>
      </c>
      <c r="I20" s="14">
        <v>-2671</v>
      </c>
      <c r="J20" s="14">
        <v>-13947</v>
      </c>
      <c r="K20" s="14">
        <v>39350</v>
      </c>
      <c r="L20" s="21"/>
    </row>
    <row r="21" spans="1:12" ht="18" customHeight="1">
      <c r="A21" s="8" t="s">
        <v>10</v>
      </c>
      <c r="B21" s="14">
        <v>-1388</v>
      </c>
      <c r="C21" s="14">
        <v>-2467</v>
      </c>
      <c r="D21" s="14">
        <v>-1263</v>
      </c>
      <c r="E21" s="14">
        <v>-714</v>
      </c>
      <c r="F21" s="14">
        <v>-1496</v>
      </c>
      <c r="G21" s="14">
        <v>-2851</v>
      </c>
      <c r="H21" s="14">
        <v>-4731</v>
      </c>
      <c r="I21" s="14">
        <v>-2391</v>
      </c>
      <c r="J21" s="14">
        <v>-2578</v>
      </c>
      <c r="K21" s="14">
        <v>-2639</v>
      </c>
      <c r="L21" s="21"/>
    </row>
    <row r="22" spans="1:12" ht="18" customHeight="1">
      <c r="A22" s="8" t="s">
        <v>11</v>
      </c>
      <c r="B22" s="14">
        <v>-3563</v>
      </c>
      <c r="C22" s="14">
        <v>65</v>
      </c>
      <c r="D22" s="14">
        <v>-1639</v>
      </c>
      <c r="E22" s="14">
        <v>-674</v>
      </c>
      <c r="F22" s="14">
        <v>-1042</v>
      </c>
      <c r="G22" s="14">
        <v>3373</v>
      </c>
      <c r="H22" s="14">
        <v>-8254</v>
      </c>
      <c r="I22" s="14">
        <v>4550</v>
      </c>
      <c r="J22" s="14">
        <v>12723</v>
      </c>
      <c r="K22" s="14">
        <v>-8493</v>
      </c>
      <c r="L22" s="21"/>
    </row>
    <row r="23" spans="1:12" ht="18" customHeight="1">
      <c r="A23" s="22" t="s">
        <v>12</v>
      </c>
      <c r="B23" s="14">
        <v>22909</v>
      </c>
      <c r="C23" s="14">
        <v>39896</v>
      </c>
      <c r="D23" s="14">
        <v>28187</v>
      </c>
      <c r="E23" s="14">
        <v>36652</v>
      </c>
      <c r="F23" s="14">
        <v>31799</v>
      </c>
      <c r="G23" s="14">
        <v>43746</v>
      </c>
      <c r="H23" s="14">
        <v>32310</v>
      </c>
      <c r="I23" s="14">
        <v>32017</v>
      </c>
      <c r="J23" s="14">
        <v>28278</v>
      </c>
      <c r="K23" s="14">
        <v>57044</v>
      </c>
      <c r="L23" s="21"/>
    </row>
    <row r="24" spans="1:12" ht="18" customHeight="1">
      <c r="A24" s="2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/>
    </row>
    <row r="25" spans="1:12" ht="18" customHeight="1">
      <c r="A25" s="11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3"/>
    </row>
    <row r="26" spans="1:12" ht="18" customHeight="1">
      <c r="A26" s="6" t="s">
        <v>3</v>
      </c>
      <c r="B26" s="12" t="str">
        <f t="shared" ref="B26:J26" si="4">B4</f>
        <v>2015/3</v>
      </c>
      <c r="C26" s="12" t="str">
        <f t="shared" si="4"/>
        <v>2016/3</v>
      </c>
      <c r="D26" s="12" t="str">
        <f t="shared" si="4"/>
        <v>2017/3</v>
      </c>
      <c r="E26" s="12" t="str">
        <f t="shared" si="4"/>
        <v>2018/3</v>
      </c>
      <c r="F26" s="12" t="str">
        <f t="shared" si="4"/>
        <v>2019/3</v>
      </c>
      <c r="G26" s="12" t="str">
        <f t="shared" si="4"/>
        <v>2020/3</v>
      </c>
      <c r="H26" s="12" t="str">
        <f t="shared" si="4"/>
        <v>2021/3</v>
      </c>
      <c r="I26" s="12" t="str">
        <f t="shared" si="4"/>
        <v>2022/3</v>
      </c>
      <c r="J26" s="12" t="str">
        <f t="shared" si="4"/>
        <v>2023/3</v>
      </c>
      <c r="K26" s="12" t="str">
        <f t="shared" ref="K26" si="5">K4</f>
        <v>2024/3</v>
      </c>
      <c r="L26" s="3"/>
    </row>
    <row r="27" spans="1:12" ht="18" customHeight="1">
      <c r="A27" s="8" t="s">
        <v>33</v>
      </c>
      <c r="B27" s="25">
        <v>9.9499999999999993</v>
      </c>
      <c r="C27" s="25">
        <v>28.89</v>
      </c>
      <c r="D27" s="25">
        <v>-355.86</v>
      </c>
      <c r="E27" s="25">
        <v>83.74</v>
      </c>
      <c r="F27" s="26">
        <v>147</v>
      </c>
      <c r="G27" s="25">
        <v>244.65</v>
      </c>
      <c r="H27" s="25">
        <v>350.63</v>
      </c>
      <c r="I27" s="25">
        <v>382.81</v>
      </c>
      <c r="J27" s="25">
        <v>224.55</v>
      </c>
      <c r="K27" s="25">
        <v>127.73</v>
      </c>
      <c r="L27" s="27"/>
    </row>
    <row r="28" spans="1:12" ht="18" customHeight="1">
      <c r="A28" s="8" t="s">
        <v>34</v>
      </c>
      <c r="B28" s="16">
        <v>2</v>
      </c>
      <c r="C28" s="16">
        <v>4</v>
      </c>
      <c r="D28" s="16">
        <v>0</v>
      </c>
      <c r="E28" s="16">
        <v>20</v>
      </c>
      <c r="F28" s="10">
        <v>30</v>
      </c>
      <c r="G28" s="16">
        <v>50</v>
      </c>
      <c r="H28" s="16">
        <v>80</v>
      </c>
      <c r="I28" s="16">
        <v>90</v>
      </c>
      <c r="J28" s="16">
        <v>90</v>
      </c>
      <c r="K28" s="16">
        <v>160</v>
      </c>
      <c r="L28" s="3"/>
    </row>
    <row r="29" spans="1:12" ht="18" customHeight="1">
      <c r="A29" s="8" t="s">
        <v>35</v>
      </c>
      <c r="B29" s="25">
        <v>328.35</v>
      </c>
      <c r="C29" s="25">
        <v>338.16</v>
      </c>
      <c r="D29" s="25">
        <v>3082.45</v>
      </c>
      <c r="E29" s="25">
        <v>3214.86</v>
      </c>
      <c r="F29" s="26">
        <v>3263.98</v>
      </c>
      <c r="G29" s="25">
        <v>3492.34</v>
      </c>
      <c r="H29" s="25">
        <v>3946.12</v>
      </c>
      <c r="I29" s="25">
        <v>3939.69</v>
      </c>
      <c r="J29" s="25">
        <v>4071.84</v>
      </c>
      <c r="K29" s="25">
        <v>1206.27</v>
      </c>
      <c r="L29" s="3"/>
    </row>
    <row r="30" spans="1:12" ht="18" customHeight="1">
      <c r="A30" s="8" t="s">
        <v>36</v>
      </c>
      <c r="B30" s="28">
        <v>20.100000000000001</v>
      </c>
      <c r="C30" s="29">
        <v>13.8</v>
      </c>
      <c r="D30" s="29" t="s">
        <v>23</v>
      </c>
      <c r="E30" s="29">
        <v>23.9</v>
      </c>
      <c r="F30" s="30">
        <v>20.399999999999999</v>
      </c>
      <c r="G30" s="29">
        <v>20.399999999999999</v>
      </c>
      <c r="H30" s="29">
        <v>22.8</v>
      </c>
      <c r="I30" s="29">
        <v>23.5</v>
      </c>
      <c r="J30" s="29">
        <v>40.1</v>
      </c>
      <c r="K30" s="29">
        <v>31.3</v>
      </c>
    </row>
    <row r="31" spans="1:12" ht="18" customHeight="1">
      <c r="A31" s="2" t="s">
        <v>14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2" ht="18" customHeight="1">
      <c r="A32" s="33" t="s">
        <v>37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2:11">
      <c r="B33" s="31"/>
      <c r="C33" s="31"/>
      <c r="D33" s="31"/>
      <c r="E33" s="31"/>
      <c r="F33" s="31"/>
      <c r="G33" s="31"/>
      <c r="H33" s="31"/>
      <c r="I33" s="31"/>
      <c r="J33" s="31"/>
      <c r="K33" s="31"/>
    </row>
  </sheetData>
  <mergeCells count="2">
    <mergeCell ref="A1:K1"/>
    <mergeCell ref="A32:K32"/>
  </mergeCells>
  <phoneticPr fontId="23"/>
  <printOptions horizontalCentered="1"/>
  <pageMargins left="0.25" right="0.25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kotaniguchi</dc:creator>
  <cp:lastModifiedBy>KOTANIGUCHI</cp:lastModifiedBy>
  <cp:lastPrinted>2023-04-06T04:17:47Z</cp:lastPrinted>
  <dcterms:created xsi:type="dcterms:W3CDTF">2014-11-27T00:55:09Z</dcterms:created>
  <dcterms:modified xsi:type="dcterms:W3CDTF">2024-05-13T14:07:42Z</dcterms:modified>
</cp:coreProperties>
</file>