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1885.東亜建設工業_藤田\★制作\20230512_ジェネレーター更新_01\chart\"/>
    </mc:Choice>
  </mc:AlternateContent>
  <xr:revisionPtr revIDLastSave="0" documentId="13_ncr:1_{87BC9354-4173-4E9B-ADB5-257BBDE9373D}" xr6:coauthVersionLast="47" xr6:coauthVersionMax="47" xr10:uidLastSave="{00000000-0000-0000-0000-000000000000}"/>
  <bookViews>
    <workbookView xWindow="-22620" yWindow="1755" windowWidth="24540" windowHeight="13515" xr2:uid="{00000000-000D-0000-FFFF-FFFF00000000}"/>
  </bookViews>
  <sheets>
    <sheet name="DATA" sheetId="1" r:id="rId1"/>
  </sheets>
  <definedNames>
    <definedName name="_xlnm.Print_Area" localSheetId="0">DATA!$A$1:$K$31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K19" i="1"/>
  <c r="K11" i="1"/>
</calcChain>
</file>

<file path=xl/sharedStrings.xml><?xml version="1.0" encoding="utf-8"?>
<sst xmlns="http://schemas.openxmlformats.org/spreadsheetml/2006/main" count="64" uniqueCount="37">
  <si>
    <t>東亜建設工業株式会社　業績データ</t>
    <rPh sb="0" eb="2">
      <t>シミズ</t>
    </rPh>
    <rPh sb="2" eb="4">
      <t>ケンセツ</t>
    </rPh>
    <rPh sb="4" eb="8">
      <t>カブシキガイシャ</t>
    </rPh>
    <phoneticPr fontId="23"/>
  </si>
  <si>
    <r>
      <rPr>
        <sz val="11"/>
        <rFont val="游ゴシック"/>
        <family val="3"/>
        <charset val="128"/>
      </rPr>
      <t>単位：百万円</t>
    </r>
    <rPh sb="0" eb="2">
      <t>タンイ</t>
    </rPh>
    <rPh sb="3" eb="5">
      <t>ヒャクマn</t>
    </rPh>
    <rPh sb="5" eb="6">
      <t>エン</t>
    </rPh>
    <phoneticPr fontId="3"/>
  </si>
  <si>
    <r>
      <rPr>
        <b/>
        <sz val="11"/>
        <rFont val="游ゴシック"/>
        <family val="3"/>
        <charset val="128"/>
      </rPr>
      <t>経営成績</t>
    </r>
    <phoneticPr fontId="3"/>
  </si>
  <si>
    <r>
      <rPr>
        <sz val="11"/>
        <rFont val="游ゴシック"/>
        <family val="3"/>
        <charset val="128"/>
      </rPr>
      <t>売上高</t>
    </r>
  </si>
  <si>
    <r>
      <rPr>
        <sz val="11"/>
        <rFont val="游ゴシック"/>
        <family val="3"/>
        <charset val="128"/>
      </rPr>
      <t>営業利益</t>
    </r>
  </si>
  <si>
    <r>
      <rPr>
        <sz val="11"/>
        <rFont val="游ゴシック"/>
        <family val="3"/>
        <charset val="128"/>
      </rPr>
      <t>売上高営業利益率（％）</t>
    </r>
    <phoneticPr fontId="23"/>
  </si>
  <si>
    <r>
      <rPr>
        <sz val="11"/>
        <rFont val="游ゴシック"/>
        <family val="3"/>
        <charset val="128"/>
      </rPr>
      <t>経常利益</t>
    </r>
  </si>
  <si>
    <r>
      <rPr>
        <sz val="11"/>
        <rFont val="游ゴシック"/>
        <family val="3"/>
        <charset val="128"/>
      </rPr>
      <t>親会社株主に帰属する当期純利益</t>
    </r>
    <phoneticPr fontId="23"/>
  </si>
  <si>
    <r>
      <rPr>
        <b/>
        <sz val="11"/>
        <rFont val="游ゴシック"/>
        <family val="3"/>
        <charset val="128"/>
      </rPr>
      <t>財政状態</t>
    </r>
    <rPh sb="0" eb="2">
      <t>ザイセイ</t>
    </rPh>
    <rPh sb="2" eb="4">
      <t>ジョウタイ</t>
    </rPh>
    <phoneticPr fontId="3"/>
  </si>
  <si>
    <r>
      <rPr>
        <sz val="11"/>
        <rFont val="游ゴシック"/>
        <family val="3"/>
        <charset val="128"/>
      </rPr>
      <t>総資産</t>
    </r>
  </si>
  <si>
    <r>
      <rPr>
        <sz val="11"/>
        <rFont val="游ゴシック"/>
        <family val="3"/>
        <charset val="128"/>
      </rPr>
      <t>純資産</t>
    </r>
  </si>
  <si>
    <r>
      <rPr>
        <sz val="11"/>
        <rFont val="游ゴシック"/>
        <family val="3"/>
        <charset val="128"/>
      </rPr>
      <t>自己資本</t>
    </r>
    <rPh sb="0" eb="2">
      <t>ジコ</t>
    </rPh>
    <rPh sb="2" eb="4">
      <t>シホン</t>
    </rPh>
    <phoneticPr fontId="8"/>
  </si>
  <si>
    <r>
      <rPr>
        <sz val="11"/>
        <rFont val="游ゴシック"/>
        <family val="3"/>
        <charset val="128"/>
      </rPr>
      <t>自己資本比率（％）</t>
    </r>
    <rPh sb="4" eb="6">
      <t>ヒリツ</t>
    </rPh>
    <phoneticPr fontId="23"/>
  </si>
  <si>
    <r>
      <rPr>
        <sz val="11"/>
        <rFont val="游ゴシック"/>
        <family val="3"/>
        <charset val="128"/>
      </rPr>
      <t>自己資本当期純利益率</t>
    </r>
    <r>
      <rPr>
        <sz val="11"/>
        <rFont val="ヒラギノ角ゴ ProN W3"/>
        <family val="3"/>
        <charset val="1"/>
      </rPr>
      <t xml:space="preserve">(ROE) </t>
    </r>
    <r>
      <rPr>
        <sz val="11"/>
        <rFont val="游ゴシック"/>
        <family val="3"/>
        <charset val="128"/>
      </rPr>
      <t>（％）</t>
    </r>
    <rPh sb="0" eb="2">
      <t>ジコ</t>
    </rPh>
    <rPh sb="2" eb="4">
      <t>シホン</t>
    </rPh>
    <rPh sb="4" eb="6">
      <t>トウキ</t>
    </rPh>
    <rPh sb="6" eb="7">
      <t>ジュン</t>
    </rPh>
    <rPh sb="7" eb="10">
      <t>リエキリツ</t>
    </rPh>
    <phoneticPr fontId="8"/>
  </si>
  <si>
    <r>
      <rPr>
        <b/>
        <sz val="11"/>
        <rFont val="游ゴシック"/>
        <family val="3"/>
        <charset val="128"/>
      </rPr>
      <t>キャッシュ・フロー</t>
    </r>
    <phoneticPr fontId="23"/>
  </si>
  <si>
    <r>
      <rPr>
        <sz val="11"/>
        <rFont val="游ゴシック"/>
        <family val="3"/>
        <charset val="128"/>
      </rPr>
      <t>営業活動による</t>
    </r>
    <r>
      <rPr>
        <sz val="11"/>
        <rFont val="ヒラギノ角ゴ ProN W3"/>
        <family val="3"/>
        <charset val="1"/>
      </rPr>
      <t>CF</t>
    </r>
    <phoneticPr fontId="23"/>
  </si>
  <si>
    <r>
      <rPr>
        <sz val="11"/>
        <rFont val="游ゴシック"/>
        <family val="3"/>
        <charset val="128"/>
      </rPr>
      <t>投資活動による</t>
    </r>
    <r>
      <rPr>
        <sz val="11"/>
        <rFont val="ヒラギノ角ゴ ProN W3"/>
        <family val="3"/>
        <charset val="1"/>
      </rPr>
      <t>CF</t>
    </r>
    <rPh sb="2" eb="4">
      <t>カツドウ</t>
    </rPh>
    <phoneticPr fontId="23"/>
  </si>
  <si>
    <r>
      <rPr>
        <sz val="11"/>
        <rFont val="游ゴシック"/>
        <family val="3"/>
        <charset val="128"/>
      </rPr>
      <t>財務活動による</t>
    </r>
    <r>
      <rPr>
        <sz val="11"/>
        <rFont val="ヒラギノ角ゴ ProN W3"/>
        <family val="3"/>
        <charset val="1"/>
      </rPr>
      <t>CF</t>
    </r>
    <rPh sb="2" eb="4">
      <t>カツドウ</t>
    </rPh>
    <phoneticPr fontId="23"/>
  </si>
  <si>
    <r>
      <rPr>
        <sz val="11"/>
        <rFont val="游ゴシック"/>
        <family val="3"/>
        <charset val="128"/>
      </rPr>
      <t>現金及び現金同等物の期末残高</t>
    </r>
    <phoneticPr fontId="23"/>
  </si>
  <si>
    <r>
      <t>1</t>
    </r>
    <r>
      <rPr>
        <b/>
        <sz val="11"/>
        <rFont val="游ゴシック"/>
        <family val="3"/>
        <charset val="128"/>
      </rPr>
      <t>株当たり指標</t>
    </r>
    <rPh sb="1" eb="2">
      <t>カブ</t>
    </rPh>
    <rPh sb="2" eb="3">
      <t>ア</t>
    </rPh>
    <rPh sb="5" eb="7">
      <t>シヒョウ</t>
    </rPh>
    <phoneticPr fontId="3"/>
  </si>
  <si>
    <r>
      <t>1</t>
    </r>
    <r>
      <rPr>
        <sz val="11"/>
        <rFont val="游ゴシック"/>
        <family val="3"/>
        <charset val="128"/>
      </rPr>
      <t>株当たり当期純利益（円）</t>
    </r>
    <phoneticPr fontId="23"/>
  </si>
  <si>
    <r>
      <t>1</t>
    </r>
    <r>
      <rPr>
        <sz val="11"/>
        <rFont val="游ゴシック"/>
        <family val="3"/>
        <charset val="128"/>
      </rPr>
      <t>株当たり配当金（円）</t>
    </r>
    <phoneticPr fontId="23"/>
  </si>
  <si>
    <r>
      <t>1</t>
    </r>
    <r>
      <rPr>
        <sz val="11"/>
        <rFont val="游ゴシック"/>
        <family val="3"/>
        <charset val="128"/>
      </rPr>
      <t>株当たり純資産（円）</t>
    </r>
    <phoneticPr fontId="23"/>
  </si>
  <si>
    <r>
      <rPr>
        <sz val="11"/>
        <rFont val="游ゴシック"/>
        <family val="3"/>
        <charset val="128"/>
      </rPr>
      <t>配当性向（％）</t>
    </r>
    <rPh sb="0" eb="2">
      <t>ハイトウ</t>
    </rPh>
    <rPh sb="2" eb="4">
      <t>セイコウ</t>
    </rPh>
    <phoneticPr fontId="23"/>
  </si>
  <si>
    <t>-</t>
  </si>
  <si>
    <r>
      <rPr>
        <sz val="11"/>
        <rFont val="游ゴシック"/>
        <family val="3"/>
        <charset val="128"/>
      </rPr>
      <t>総資産経常利益率</t>
    </r>
    <r>
      <rPr>
        <sz val="11"/>
        <rFont val="ヒラギノ角ゴ ProN W3"/>
        <family val="3"/>
        <charset val="1"/>
      </rPr>
      <t>(ROA)</t>
    </r>
    <r>
      <rPr>
        <sz val="11"/>
        <rFont val="游ゴシック"/>
        <family val="3"/>
        <charset val="128"/>
      </rPr>
      <t>（％）</t>
    </r>
    <rPh sb="0" eb="1">
      <t>ソウシサn</t>
    </rPh>
    <rPh sb="3" eb="5">
      <t>ケイジョウ</t>
    </rPh>
    <rPh sb="5" eb="8">
      <t>ケイジョウ</t>
    </rPh>
    <phoneticPr fontId="1"/>
  </si>
  <si>
    <t>＊2016年（平成28年）10月1日付で株式併合（10株を1株に併合）を行っております。</t>
    <phoneticPr fontId="23"/>
  </si>
  <si>
    <t>2014年3月期</t>
  </si>
  <si>
    <t>2015年3月期</t>
  </si>
  <si>
    <t>2016年3月期</t>
  </si>
  <si>
    <t>2017年3月期</t>
  </si>
  <si>
    <t>2018年3月期</t>
  </si>
  <si>
    <t>2019年3月期</t>
  </si>
  <si>
    <t>2020年3月期</t>
  </si>
  <si>
    <t>2021年3月期</t>
  </si>
  <si>
    <t>2022年3月期</t>
  </si>
  <si>
    <r>
      <t>202</t>
    </r>
    <r>
      <rPr>
        <sz val="11"/>
        <color theme="1"/>
        <rFont val="游ゴシック"/>
        <family val="3"/>
        <charset val="128"/>
      </rPr>
      <t>3年</t>
    </r>
    <r>
      <rPr>
        <sz val="11"/>
        <color theme="1"/>
        <rFont val="ヒラギノ角ゴ ProN W3"/>
        <family val="3"/>
        <charset val="1"/>
      </rPr>
      <t>3</t>
    </r>
    <r>
      <rPr>
        <sz val="11"/>
        <color theme="1"/>
        <rFont val="游ゴシック"/>
        <family val="3"/>
        <charset val="128"/>
      </rPr>
      <t>月期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</si>
</sst>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24"/>
      <color theme="1"/>
      <name val="ヒラギノ角ゴ ProN W3"/>
      <family val="3"/>
      <charset val="128"/>
    </font>
    <font>
      <sz val="24"/>
      <color theme="1"/>
      <name val="ヒラギノ角ゴ ProN W3"/>
      <family val="3"/>
      <charset val="1"/>
    </font>
    <font>
      <sz val="11"/>
      <color theme="1"/>
      <name val="ヒラギノ角ゴ ProN W3"/>
      <family val="3"/>
      <charset val="1"/>
    </font>
    <font>
      <sz val="11"/>
      <name val="ヒラギノ角ゴ ProN W3"/>
      <family val="3"/>
      <charset val="1"/>
    </font>
    <font>
      <b/>
      <sz val="11"/>
      <name val="ヒラギノ角ゴ ProN W3"/>
      <family val="3"/>
      <charset val="1"/>
    </font>
    <font>
      <sz val="11"/>
      <color indexed="8"/>
      <name val="ヒラギノ角ゴ ProN W3"/>
      <family val="3"/>
      <charset val="1"/>
    </font>
    <font>
      <sz val="9"/>
      <name val="ヒラギノ角ゴ ProN W3"/>
      <family val="3"/>
      <charset val="1"/>
    </font>
    <font>
      <sz val="9"/>
      <color indexed="8"/>
      <name val="ヒラギノ角ゴ ProN W3"/>
      <family val="3"/>
      <charset val="1"/>
    </font>
    <font>
      <sz val="9"/>
      <color theme="1"/>
      <name val="ヒラギノ角ゴ ProN W3"/>
      <family val="3"/>
      <charset val="128"/>
    </font>
    <font>
      <sz val="11"/>
      <name val="ヒラギノ角ゴ ProN W3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98" applyFont="1">
      <alignment vertical="center"/>
    </xf>
    <xf numFmtId="0" fontId="29" fillId="0" borderId="0" xfId="98" applyFont="1" applyAlignment="1">
      <alignment horizontal="center" vertical="center"/>
    </xf>
    <xf numFmtId="0" fontId="30" fillId="0" borderId="0" xfId="98" applyFont="1" applyAlignment="1">
      <alignment horizontal="right" vertical="center"/>
    </xf>
    <xf numFmtId="0" fontId="31" fillId="32" borderId="10" xfId="98" applyFont="1" applyFill="1" applyBorder="1">
      <alignment vertical="center"/>
    </xf>
    <xf numFmtId="0" fontId="30" fillId="0" borderId="10" xfId="98" applyFont="1" applyBorder="1">
      <alignment vertical="center"/>
    </xf>
    <xf numFmtId="3" fontId="32" fillId="0" borderId="10" xfId="4" applyNumberFormat="1" applyFont="1" applyFill="1" applyBorder="1" applyAlignment="1">
      <alignment horizontal="right" vertical="center"/>
    </xf>
    <xf numFmtId="177" fontId="32" fillId="0" borderId="10" xfId="4" applyNumberFormat="1" applyFont="1" applyFill="1" applyBorder="1" applyAlignment="1">
      <alignment horizontal="right" vertical="center"/>
    </xf>
    <xf numFmtId="0" fontId="30" fillId="0" borderId="0" xfId="98" applyFont="1">
      <alignment vertical="center"/>
    </xf>
    <xf numFmtId="3" fontId="30" fillId="0" borderId="10" xfId="4" applyNumberFormat="1" applyFont="1" applyFill="1" applyBorder="1">
      <alignment vertical="center"/>
    </xf>
    <xf numFmtId="3" fontId="30" fillId="0" borderId="10" xfId="4" applyNumberFormat="1" applyFont="1" applyFill="1" applyBorder="1" applyAlignment="1">
      <alignment horizontal="right" vertical="center"/>
    </xf>
    <xf numFmtId="38" fontId="29" fillId="0" borderId="0" xfId="98" applyNumberFormat="1" applyFont="1">
      <alignment vertical="center"/>
    </xf>
    <xf numFmtId="177" fontId="30" fillId="0" borderId="10" xfId="4" applyNumberFormat="1" applyFont="1" applyFill="1" applyBorder="1">
      <alignment vertical="center"/>
    </xf>
    <xf numFmtId="177" fontId="30" fillId="0" borderId="10" xfId="4" applyNumberFormat="1" applyFont="1" applyFill="1" applyBorder="1" applyAlignment="1">
      <alignment horizontal="right" vertical="center"/>
    </xf>
    <xf numFmtId="3" fontId="30" fillId="0" borderId="0" xfId="4" applyNumberFormat="1" applyFont="1" applyFill="1" applyBorder="1">
      <alignment vertical="center"/>
    </xf>
    <xf numFmtId="3" fontId="30" fillId="0" borderId="0" xfId="4" applyNumberFormat="1" applyFont="1" applyFill="1" applyBorder="1" applyAlignment="1">
      <alignment horizontal="right" vertical="center"/>
    </xf>
    <xf numFmtId="3" fontId="32" fillId="0" borderId="0" xfId="4" applyNumberFormat="1" applyFont="1" applyFill="1" applyBorder="1" applyAlignment="1">
      <alignment horizontal="right" vertical="center"/>
    </xf>
    <xf numFmtId="0" fontId="29" fillId="0" borderId="0" xfId="98" applyFont="1" applyAlignment="1">
      <alignment horizontal="right" vertical="center"/>
    </xf>
    <xf numFmtId="0" fontId="33" fillId="0" borderId="0" xfId="98" applyFont="1">
      <alignment vertical="center"/>
    </xf>
    <xf numFmtId="3" fontId="29" fillId="0" borderId="0" xfId="98" applyNumberFormat="1" applyFont="1">
      <alignment vertical="center"/>
    </xf>
    <xf numFmtId="4" fontId="30" fillId="0" borderId="10" xfId="98" applyNumberFormat="1" applyFont="1" applyBorder="1">
      <alignment vertical="center"/>
    </xf>
    <xf numFmtId="4" fontId="29" fillId="0" borderId="10" xfId="98" applyNumberFormat="1" applyFont="1" applyBorder="1" applyAlignment="1">
      <alignment horizontal="right" vertical="center"/>
    </xf>
    <xf numFmtId="38" fontId="34" fillId="0" borderId="0" xfId="4" applyFont="1" applyFill="1" applyAlignment="1">
      <alignment vertical="center"/>
    </xf>
    <xf numFmtId="177" fontId="30" fillId="0" borderId="10" xfId="98" applyNumberFormat="1" applyFont="1" applyBorder="1" applyAlignment="1">
      <alignment horizontal="right" vertical="center"/>
    </xf>
    <xf numFmtId="177" fontId="30" fillId="0" borderId="10" xfId="98" applyNumberFormat="1" applyFont="1" applyBorder="1">
      <alignment vertical="center"/>
    </xf>
    <xf numFmtId="177" fontId="29" fillId="0" borderId="10" xfId="98" applyNumberFormat="1" applyFont="1" applyBorder="1" applyAlignment="1">
      <alignment horizontal="right" vertical="center"/>
    </xf>
    <xf numFmtId="176" fontId="29" fillId="0" borderId="0" xfId="0" applyNumberFormat="1" applyFont="1">
      <alignment vertical="center"/>
    </xf>
    <xf numFmtId="0" fontId="29" fillId="32" borderId="10" xfId="98" quotePrefix="1" applyFont="1" applyFill="1" applyBorder="1" applyAlignment="1">
      <alignment horizontal="center" vertical="center" shrinkToFit="1"/>
    </xf>
    <xf numFmtId="3" fontId="35" fillId="32" borderId="10" xfId="98" quotePrefix="1" applyNumberFormat="1" applyFont="1" applyFill="1" applyBorder="1" applyAlignment="1">
      <alignment horizontal="center" vertical="center"/>
    </xf>
    <xf numFmtId="0" fontId="36" fillId="0" borderId="10" xfId="98" applyFont="1" applyBorder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03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F000000}"/>
    <cellStyle name="メモ 2" xfId="67" xr:uid="{00000000-0005-0000-0000-000040000000}"/>
    <cellStyle name="メモ 3" xfId="68" xr:uid="{00000000-0005-0000-0000-000041000000}"/>
    <cellStyle name="メモ 4" xfId="69" xr:uid="{00000000-0005-0000-0000-000042000000}"/>
    <cellStyle name="リンク セル 2" xfId="70" xr:uid="{00000000-0005-0000-0000-000043000000}"/>
    <cellStyle name="リンク セル 3" xfId="71" xr:uid="{00000000-0005-0000-0000-000044000000}"/>
    <cellStyle name="悪い 2" xfId="72" xr:uid="{00000000-0005-0000-0000-000045000000}"/>
    <cellStyle name="悪い 3" xfId="73" xr:uid="{00000000-0005-0000-0000-000046000000}"/>
    <cellStyle name="計算 2" xfId="74" xr:uid="{00000000-0005-0000-0000-000047000000}"/>
    <cellStyle name="計算 3" xfId="75" xr:uid="{00000000-0005-0000-0000-000048000000}"/>
    <cellStyle name="警告文 2" xfId="76" xr:uid="{00000000-0005-0000-0000-000049000000}"/>
    <cellStyle name="警告文 3" xfId="77" xr:uid="{00000000-0005-0000-0000-00004A000000}"/>
    <cellStyle name="桁区切り 2" xfId="4" xr:uid="{00000000-0005-0000-0000-00004B000000}"/>
    <cellStyle name="桁区切り 3" xfId="78" xr:uid="{00000000-0005-0000-0000-00004C000000}"/>
    <cellStyle name="桁区切り 4" xfId="79" xr:uid="{00000000-0005-0000-0000-00004D000000}"/>
    <cellStyle name="桁区切り 5" xfId="80" xr:uid="{00000000-0005-0000-0000-00004E000000}"/>
    <cellStyle name="桁区切り 6" xfId="2" xr:uid="{00000000-0005-0000-0000-00004F000000}"/>
    <cellStyle name="見出し 1 2" xfId="81" xr:uid="{00000000-0005-0000-0000-000050000000}"/>
    <cellStyle name="見出し 1 3" xfId="82" xr:uid="{00000000-0005-0000-0000-000051000000}"/>
    <cellStyle name="見出し 2 2" xfId="83" xr:uid="{00000000-0005-0000-0000-000052000000}"/>
    <cellStyle name="見出し 2 3" xfId="84" xr:uid="{00000000-0005-0000-0000-000053000000}"/>
    <cellStyle name="見出し 3 2" xfId="85" xr:uid="{00000000-0005-0000-0000-000054000000}"/>
    <cellStyle name="見出し 3 3" xfId="86" xr:uid="{00000000-0005-0000-0000-000055000000}"/>
    <cellStyle name="見出し 4 2" xfId="87" xr:uid="{00000000-0005-0000-0000-000056000000}"/>
    <cellStyle name="見出し 4 3" xfId="88" xr:uid="{00000000-0005-0000-0000-000057000000}"/>
    <cellStyle name="集計 2" xfId="89" xr:uid="{00000000-0005-0000-0000-000058000000}"/>
    <cellStyle name="集計 3" xfId="90" xr:uid="{00000000-0005-0000-0000-000059000000}"/>
    <cellStyle name="出力 2" xfId="91" xr:uid="{00000000-0005-0000-0000-00005A000000}"/>
    <cellStyle name="出力 3" xfId="92" xr:uid="{00000000-0005-0000-0000-00005B000000}"/>
    <cellStyle name="説明文 2" xfId="93" xr:uid="{00000000-0005-0000-0000-00005C000000}"/>
    <cellStyle name="説明文 3" xfId="94" xr:uid="{00000000-0005-0000-0000-00005D000000}"/>
    <cellStyle name="入力 2" xfId="95" xr:uid="{00000000-0005-0000-0000-00005E000000}"/>
    <cellStyle name="入力 3" xfId="96" xr:uid="{00000000-0005-0000-0000-00005F000000}"/>
    <cellStyle name="標準" xfId="0" builtinId="0"/>
    <cellStyle name="標準 2" xfId="97" xr:uid="{00000000-0005-0000-0000-000061000000}"/>
    <cellStyle name="標準 3" xfId="98" xr:uid="{00000000-0005-0000-0000-000062000000}"/>
    <cellStyle name="標準 4" xfId="99" xr:uid="{00000000-0005-0000-0000-000063000000}"/>
    <cellStyle name="標準 5" xfId="100" xr:uid="{00000000-0005-0000-0000-000064000000}"/>
    <cellStyle name="標準 6" xfId="1" xr:uid="{00000000-0005-0000-0000-000065000000}"/>
    <cellStyle name="良い 2" xfId="101" xr:uid="{00000000-0005-0000-0000-000066000000}"/>
    <cellStyle name="良い 3" xfId="10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sqref="A1:K1"/>
    </sheetView>
  </sheetViews>
  <sheetFormatPr defaultColWidth="9" defaultRowHeight="13.2"/>
  <cols>
    <col min="1" max="1" width="38.44140625" style="2" customWidth="1"/>
    <col min="2" max="11" width="10.6640625" style="2" customWidth="1"/>
    <col min="12" max="12" width="83.77734375" style="2" customWidth="1"/>
    <col min="13" max="16384" width="9" style="2"/>
  </cols>
  <sheetData>
    <row r="1" spans="1:14" ht="28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</row>
    <row r="3" spans="1:14" ht="18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</row>
    <row r="4" spans="1:14" ht="18">
      <c r="A4" s="6" t="s">
        <v>2</v>
      </c>
      <c r="B4" s="29" t="s">
        <v>27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32</v>
      </c>
      <c r="H4" s="29" t="s">
        <v>33</v>
      </c>
      <c r="I4" s="29" t="s">
        <v>34</v>
      </c>
      <c r="J4" s="29" t="s">
        <v>35</v>
      </c>
      <c r="K4" s="29" t="s">
        <v>36</v>
      </c>
    </row>
    <row r="5" spans="1:14" ht="18">
      <c r="A5" s="7" t="s">
        <v>3</v>
      </c>
      <c r="B5" s="8">
        <v>192607</v>
      </c>
      <c r="C5" s="8">
        <v>198884</v>
      </c>
      <c r="D5" s="8">
        <v>200282</v>
      </c>
      <c r="E5" s="8">
        <v>167200</v>
      </c>
      <c r="F5" s="8">
        <v>161045</v>
      </c>
      <c r="G5" s="8">
        <v>173692</v>
      </c>
      <c r="H5" s="8">
        <v>190278</v>
      </c>
      <c r="I5" s="8">
        <v>189712</v>
      </c>
      <c r="J5" s="8">
        <v>219814</v>
      </c>
      <c r="K5" s="8">
        <v>213569</v>
      </c>
    </row>
    <row r="6" spans="1:14" ht="18">
      <c r="A6" s="7" t="s">
        <v>4</v>
      </c>
      <c r="B6" s="8">
        <v>2201</v>
      </c>
      <c r="C6" s="8">
        <v>5696</v>
      </c>
      <c r="D6" s="8">
        <v>11789</v>
      </c>
      <c r="E6" s="8">
        <v>6196</v>
      </c>
      <c r="F6" s="8">
        <v>2879</v>
      </c>
      <c r="G6" s="8">
        <v>3980</v>
      </c>
      <c r="H6" s="8">
        <v>7957</v>
      </c>
      <c r="I6" s="8">
        <v>8714</v>
      </c>
      <c r="J6" s="8">
        <v>9874</v>
      </c>
      <c r="K6" s="8">
        <v>6555</v>
      </c>
    </row>
    <row r="7" spans="1:14" ht="18">
      <c r="A7" s="7" t="s">
        <v>5</v>
      </c>
      <c r="B7" s="9">
        <v>1.1427414372270996</v>
      </c>
      <c r="C7" s="9">
        <v>2.8639810140584463</v>
      </c>
      <c r="D7" s="9">
        <v>5.8862004573551294</v>
      </c>
      <c r="E7" s="9">
        <v>3.705741626794258</v>
      </c>
      <c r="F7" s="9">
        <v>1.7876990903163712</v>
      </c>
      <c r="G7" s="9">
        <v>2.2914123851415149</v>
      </c>
      <c r="H7" s="9">
        <v>4.1817761380716636</v>
      </c>
      <c r="I7" s="9">
        <v>4.593278232267858</v>
      </c>
      <c r="J7" s="9">
        <v>4.491979582738133</v>
      </c>
      <c r="K7" s="9">
        <v>3.1</v>
      </c>
    </row>
    <row r="8" spans="1:14" ht="18">
      <c r="A8" s="7" t="s">
        <v>6</v>
      </c>
      <c r="B8" s="8">
        <v>1810</v>
      </c>
      <c r="C8" s="8">
        <v>5308</v>
      </c>
      <c r="D8" s="8">
        <v>10606</v>
      </c>
      <c r="E8" s="8">
        <v>5897</v>
      </c>
      <c r="F8" s="8">
        <v>2714</v>
      </c>
      <c r="G8" s="8">
        <v>3943</v>
      </c>
      <c r="H8" s="8">
        <v>7604</v>
      </c>
      <c r="I8" s="8">
        <v>9247</v>
      </c>
      <c r="J8" s="8">
        <v>10138</v>
      </c>
      <c r="K8" s="8">
        <v>6614</v>
      </c>
    </row>
    <row r="9" spans="1:14" ht="18">
      <c r="A9" s="7" t="s">
        <v>7</v>
      </c>
      <c r="B9" s="8">
        <v>819</v>
      </c>
      <c r="C9" s="8">
        <v>2080</v>
      </c>
      <c r="D9" s="8">
        <v>6038</v>
      </c>
      <c r="E9" s="8">
        <v>-7438</v>
      </c>
      <c r="F9" s="8">
        <v>1750</v>
      </c>
      <c r="G9" s="8">
        <v>3072</v>
      </c>
      <c r="H9" s="8">
        <v>5007</v>
      </c>
      <c r="I9" s="8">
        <v>6859</v>
      </c>
      <c r="J9" s="8">
        <v>7385</v>
      </c>
      <c r="K9" s="8">
        <v>4835</v>
      </c>
    </row>
    <row r="10" spans="1:14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ht="18">
      <c r="A11" s="6" t="s">
        <v>8</v>
      </c>
      <c r="B11" s="30" t="s">
        <v>27</v>
      </c>
      <c r="C11" s="30" t="s">
        <v>28</v>
      </c>
      <c r="D11" s="30" t="s">
        <v>29</v>
      </c>
      <c r="E11" s="30" t="s">
        <v>30</v>
      </c>
      <c r="F11" s="30" t="s">
        <v>31</v>
      </c>
      <c r="G11" s="30" t="s">
        <v>32</v>
      </c>
      <c r="H11" s="30" t="s">
        <v>33</v>
      </c>
      <c r="I11" s="30" t="s">
        <v>34</v>
      </c>
      <c r="J11" s="30" t="s">
        <v>35</v>
      </c>
      <c r="K11" s="30" t="str">
        <f t="shared" ref="K11" si="0">K4</f>
        <v>2023年3月期</v>
      </c>
      <c r="L11" s="3"/>
    </row>
    <row r="12" spans="1:14" ht="18">
      <c r="A12" s="7" t="s">
        <v>9</v>
      </c>
      <c r="B12" s="11">
        <v>189445</v>
      </c>
      <c r="C12" s="11">
        <v>190202</v>
      </c>
      <c r="D12" s="12">
        <v>196491</v>
      </c>
      <c r="E12" s="12">
        <v>183735</v>
      </c>
      <c r="F12" s="8">
        <v>190276</v>
      </c>
      <c r="G12" s="11">
        <v>202514</v>
      </c>
      <c r="H12" s="11">
        <v>202657</v>
      </c>
      <c r="I12" s="12">
        <v>204200</v>
      </c>
      <c r="J12" s="12">
        <v>212916</v>
      </c>
      <c r="K12" s="12">
        <v>226928</v>
      </c>
      <c r="L12" s="3"/>
    </row>
    <row r="13" spans="1:14" ht="18">
      <c r="A13" s="7" t="s">
        <v>10</v>
      </c>
      <c r="B13" s="11">
        <v>63978</v>
      </c>
      <c r="C13" s="11">
        <v>69004</v>
      </c>
      <c r="D13" s="12">
        <v>71143</v>
      </c>
      <c r="E13" s="12">
        <v>64958</v>
      </c>
      <c r="F13" s="8">
        <v>67747</v>
      </c>
      <c r="G13" s="11">
        <v>68845</v>
      </c>
      <c r="H13" s="11">
        <v>69166</v>
      </c>
      <c r="I13" s="12">
        <v>76175</v>
      </c>
      <c r="J13" s="12">
        <v>86725</v>
      </c>
      <c r="K13" s="12">
        <v>89361</v>
      </c>
      <c r="L13" s="13"/>
    </row>
    <row r="14" spans="1:14" ht="18">
      <c r="A14" s="7" t="s">
        <v>11</v>
      </c>
      <c r="B14" s="11">
        <v>63681</v>
      </c>
      <c r="C14" s="11">
        <v>68633</v>
      </c>
      <c r="D14" s="12">
        <v>70684</v>
      </c>
      <c r="E14" s="12">
        <v>64426</v>
      </c>
      <c r="F14" s="8">
        <v>67191</v>
      </c>
      <c r="G14" s="11">
        <v>68216</v>
      </c>
      <c r="H14" s="11">
        <v>68462</v>
      </c>
      <c r="I14" s="12">
        <v>75446</v>
      </c>
      <c r="J14" s="12">
        <v>86028</v>
      </c>
      <c r="K14" s="12">
        <v>88629</v>
      </c>
      <c r="L14" s="13"/>
    </row>
    <row r="15" spans="1:14" ht="18">
      <c r="A15" s="7" t="s">
        <v>12</v>
      </c>
      <c r="B15" s="14">
        <v>33.6</v>
      </c>
      <c r="C15" s="14">
        <v>36.1</v>
      </c>
      <c r="D15" s="15">
        <v>36</v>
      </c>
      <c r="E15" s="15">
        <v>35.1</v>
      </c>
      <c r="F15" s="9">
        <v>35.299999999999997</v>
      </c>
      <c r="G15" s="14">
        <v>33.700000000000003</v>
      </c>
      <c r="H15" s="14">
        <v>33.799999999999997</v>
      </c>
      <c r="I15" s="15">
        <v>36.9</v>
      </c>
      <c r="J15" s="15">
        <v>40.4</v>
      </c>
      <c r="K15" s="15">
        <v>39.1</v>
      </c>
      <c r="L15" s="13"/>
    </row>
    <row r="16" spans="1:14" ht="18">
      <c r="A16" s="7" t="s">
        <v>13</v>
      </c>
      <c r="B16" s="14">
        <v>1.3</v>
      </c>
      <c r="C16" s="14">
        <v>3.1</v>
      </c>
      <c r="D16" s="15">
        <v>8.6999999999999993</v>
      </c>
      <c r="E16" s="15">
        <v>-11</v>
      </c>
      <c r="F16" s="9">
        <v>2.7</v>
      </c>
      <c r="G16" s="14">
        <v>4.5</v>
      </c>
      <c r="H16" s="14">
        <v>7.3</v>
      </c>
      <c r="I16" s="15">
        <v>9.5</v>
      </c>
      <c r="J16" s="15">
        <v>9.1</v>
      </c>
      <c r="K16" s="15">
        <v>5.5</v>
      </c>
      <c r="L16" s="13"/>
    </row>
    <row r="17" spans="1:12" ht="18">
      <c r="A17" s="31" t="s">
        <v>25</v>
      </c>
      <c r="B17" s="14">
        <v>1</v>
      </c>
      <c r="C17" s="14">
        <v>2.8</v>
      </c>
      <c r="D17" s="15">
        <v>5.5</v>
      </c>
      <c r="E17" s="15">
        <v>3.1</v>
      </c>
      <c r="F17" s="9">
        <v>1.5</v>
      </c>
      <c r="G17" s="14">
        <v>2</v>
      </c>
      <c r="H17" s="14">
        <v>3.8</v>
      </c>
      <c r="I17" s="15">
        <v>4.5</v>
      </c>
      <c r="J17" s="15">
        <v>4.9000000000000004</v>
      </c>
      <c r="K17" s="15">
        <v>3</v>
      </c>
      <c r="L17" s="3"/>
    </row>
    <row r="18" spans="1:12">
      <c r="A18" s="10"/>
      <c r="B18" s="16"/>
      <c r="C18" s="16"/>
      <c r="D18" s="17"/>
      <c r="E18" s="17"/>
      <c r="F18" s="18"/>
      <c r="G18" s="16"/>
      <c r="H18" s="16"/>
      <c r="I18" s="17"/>
      <c r="J18" s="17"/>
      <c r="K18" s="17"/>
      <c r="L18" s="3"/>
    </row>
    <row r="19" spans="1:12" ht="18">
      <c r="A19" s="6" t="s">
        <v>14</v>
      </c>
      <c r="B19" s="30" t="s">
        <v>27</v>
      </c>
      <c r="C19" s="30" t="s">
        <v>28</v>
      </c>
      <c r="D19" s="30" t="s">
        <v>29</v>
      </c>
      <c r="E19" s="30" t="s">
        <v>30</v>
      </c>
      <c r="F19" s="30" t="s">
        <v>31</v>
      </c>
      <c r="G19" s="30" t="s">
        <v>32</v>
      </c>
      <c r="H19" s="30" t="s">
        <v>33</v>
      </c>
      <c r="I19" s="30" t="s">
        <v>34</v>
      </c>
      <c r="J19" s="30" t="s">
        <v>35</v>
      </c>
      <c r="K19" s="30" t="str">
        <f t="shared" ref="K19" si="1">K4</f>
        <v>2023年3月期</v>
      </c>
      <c r="L19" s="19"/>
    </row>
    <row r="20" spans="1:12" ht="18">
      <c r="A20" s="7" t="s">
        <v>15</v>
      </c>
      <c r="B20" s="12">
        <v>-7298</v>
      </c>
      <c r="C20" s="12">
        <v>-15419</v>
      </c>
      <c r="D20" s="12">
        <v>19850</v>
      </c>
      <c r="E20" s="12">
        <v>-8769</v>
      </c>
      <c r="F20" s="12">
        <v>9928</v>
      </c>
      <c r="G20" s="12">
        <v>-2347</v>
      </c>
      <c r="H20" s="12">
        <v>11496</v>
      </c>
      <c r="I20" s="12">
        <v>1471</v>
      </c>
      <c r="J20" s="12">
        <v>-2671</v>
      </c>
      <c r="K20" s="12">
        <v>-13947</v>
      </c>
      <c r="L20" s="19"/>
    </row>
    <row r="21" spans="1:12" ht="18">
      <c r="A21" s="7" t="s">
        <v>16</v>
      </c>
      <c r="B21" s="12">
        <v>-751</v>
      </c>
      <c r="C21" s="12">
        <v>-1388</v>
      </c>
      <c r="D21" s="12">
        <v>-2467</v>
      </c>
      <c r="E21" s="12">
        <v>-1263</v>
      </c>
      <c r="F21" s="12">
        <v>-714</v>
      </c>
      <c r="G21" s="12">
        <v>-1496</v>
      </c>
      <c r="H21" s="12">
        <v>-2851</v>
      </c>
      <c r="I21" s="12">
        <v>-4731</v>
      </c>
      <c r="J21" s="12">
        <v>-2391</v>
      </c>
      <c r="K21" s="12">
        <v>-2578</v>
      </c>
      <c r="L21" s="19"/>
    </row>
    <row r="22" spans="1:12" ht="18">
      <c r="A22" s="7" t="s">
        <v>17</v>
      </c>
      <c r="B22" s="12">
        <v>-663</v>
      </c>
      <c r="C22" s="12">
        <v>-3563</v>
      </c>
      <c r="D22" s="12">
        <v>65</v>
      </c>
      <c r="E22" s="12">
        <v>-1639</v>
      </c>
      <c r="F22" s="12">
        <v>-674</v>
      </c>
      <c r="G22" s="12">
        <v>-1042</v>
      </c>
      <c r="H22" s="12">
        <v>3373</v>
      </c>
      <c r="I22" s="12">
        <v>-8254</v>
      </c>
      <c r="J22" s="12">
        <v>4550</v>
      </c>
      <c r="K22" s="12">
        <v>12723</v>
      </c>
      <c r="L22" s="19"/>
    </row>
    <row r="23" spans="1:12" ht="18">
      <c r="A23" s="7" t="s">
        <v>18</v>
      </c>
      <c r="B23" s="12">
        <v>43014</v>
      </c>
      <c r="C23" s="12">
        <v>22909</v>
      </c>
      <c r="D23" s="12">
        <v>39896</v>
      </c>
      <c r="E23" s="12">
        <v>28187</v>
      </c>
      <c r="F23" s="12">
        <v>36652</v>
      </c>
      <c r="G23" s="12">
        <v>31799</v>
      </c>
      <c r="H23" s="12">
        <v>43746</v>
      </c>
      <c r="I23" s="12">
        <v>32310</v>
      </c>
      <c r="J23" s="12">
        <v>32017</v>
      </c>
      <c r="K23" s="12">
        <v>28278</v>
      </c>
      <c r="L23" s="19"/>
    </row>
    <row r="24" spans="1:12">
      <c r="A24" s="2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9"/>
    </row>
    <row r="25" spans="1:12">
      <c r="A25" s="1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"/>
    </row>
    <row r="26" spans="1:12" ht="18">
      <c r="A26" s="6" t="s">
        <v>19</v>
      </c>
      <c r="B26" s="30" t="s">
        <v>27</v>
      </c>
      <c r="C26" s="30" t="s">
        <v>28</v>
      </c>
      <c r="D26" s="30" t="s">
        <v>29</v>
      </c>
      <c r="E26" s="30" t="s">
        <v>30</v>
      </c>
      <c r="F26" s="30" t="s">
        <v>31</v>
      </c>
      <c r="G26" s="30" t="s">
        <v>32</v>
      </c>
      <c r="H26" s="30" t="s">
        <v>33</v>
      </c>
      <c r="I26" s="30" t="s">
        <v>34</v>
      </c>
      <c r="J26" s="30" t="s">
        <v>35</v>
      </c>
      <c r="K26" s="30" t="str">
        <f t="shared" ref="K26" si="2">K4</f>
        <v>2023年3月期</v>
      </c>
      <c r="L26" s="3"/>
    </row>
    <row r="27" spans="1:12" ht="18">
      <c r="A27" s="7" t="s">
        <v>20</v>
      </c>
      <c r="B27" s="22">
        <v>3.92</v>
      </c>
      <c r="C27" s="22">
        <v>9.9499999999999993</v>
      </c>
      <c r="D27" s="22">
        <v>28.89</v>
      </c>
      <c r="E27" s="22">
        <v>-355.86</v>
      </c>
      <c r="F27" s="23">
        <v>83.74</v>
      </c>
      <c r="G27" s="22">
        <v>147</v>
      </c>
      <c r="H27" s="22">
        <v>244.65</v>
      </c>
      <c r="I27" s="22">
        <v>350.63</v>
      </c>
      <c r="J27" s="22">
        <v>382.81</v>
      </c>
      <c r="K27" s="22">
        <v>224.55</v>
      </c>
      <c r="L27" s="24"/>
    </row>
    <row r="28" spans="1:12" ht="18">
      <c r="A28" s="7" t="s">
        <v>21</v>
      </c>
      <c r="B28" s="14">
        <v>2</v>
      </c>
      <c r="C28" s="14">
        <v>2</v>
      </c>
      <c r="D28" s="14">
        <v>4</v>
      </c>
      <c r="E28" s="14">
        <v>0</v>
      </c>
      <c r="F28" s="9">
        <v>20</v>
      </c>
      <c r="G28" s="14">
        <v>30</v>
      </c>
      <c r="H28" s="14">
        <v>50</v>
      </c>
      <c r="I28" s="14">
        <v>80</v>
      </c>
      <c r="J28" s="14">
        <v>90</v>
      </c>
      <c r="K28" s="14">
        <v>90</v>
      </c>
      <c r="L28" s="3"/>
    </row>
    <row r="29" spans="1:12" ht="18">
      <c r="A29" s="7" t="s">
        <v>22</v>
      </c>
      <c r="B29" s="22">
        <v>304.64999999999998</v>
      </c>
      <c r="C29" s="22">
        <v>328.35</v>
      </c>
      <c r="D29" s="22">
        <v>338.16</v>
      </c>
      <c r="E29" s="22">
        <v>3082.45</v>
      </c>
      <c r="F29" s="23">
        <v>3214.86</v>
      </c>
      <c r="G29" s="22">
        <v>3263.98</v>
      </c>
      <c r="H29" s="22">
        <v>3492.34</v>
      </c>
      <c r="I29" s="22">
        <v>3946.12</v>
      </c>
      <c r="J29" s="22">
        <v>3939.69</v>
      </c>
      <c r="K29" s="22">
        <v>4071.84</v>
      </c>
      <c r="L29" s="3"/>
    </row>
    <row r="30" spans="1:12" ht="18">
      <c r="A30" s="7" t="s">
        <v>23</v>
      </c>
      <c r="B30" s="25">
        <v>51.1</v>
      </c>
      <c r="C30" s="26">
        <v>20.100000000000001</v>
      </c>
      <c r="D30" s="26">
        <v>13.8</v>
      </c>
      <c r="E30" s="26" t="s">
        <v>24</v>
      </c>
      <c r="F30" s="27">
        <v>23.9</v>
      </c>
      <c r="G30" s="26">
        <v>20.399999999999999</v>
      </c>
      <c r="H30" s="26">
        <v>20.399999999999999</v>
      </c>
      <c r="I30" s="26">
        <v>22.8</v>
      </c>
      <c r="J30" s="26">
        <v>23.5</v>
      </c>
      <c r="K30" s="26">
        <v>40.1</v>
      </c>
    </row>
    <row r="31" spans="1:12">
      <c r="A31" s="2" t="s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2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1">
    <mergeCell ref="A1:K1"/>
  </mergeCells>
  <phoneticPr fontId="23"/>
  <printOptions horizontalCentered="1"/>
  <pageMargins left="0.25" right="0.25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kotaniguchi</dc:creator>
  <cp:lastModifiedBy>motohashi</cp:lastModifiedBy>
  <cp:lastPrinted>2023-04-06T04:17:21Z</cp:lastPrinted>
  <dcterms:created xsi:type="dcterms:W3CDTF">2014-11-27T00:55:09Z</dcterms:created>
  <dcterms:modified xsi:type="dcterms:W3CDTF">2023-05-12T07:27:24Z</dcterms:modified>
</cp:coreProperties>
</file>