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7532.PPIH_本橋\★制作\20240213_ハイライト更新_01\chart\"/>
    </mc:Choice>
  </mc:AlternateContent>
  <xr:revisionPtr revIDLastSave="0" documentId="13_ncr:1_{E28380E7-F2E9-4AE5-8E89-05A7624FB7E4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通期" sheetId="3" r:id="rId1"/>
    <sheet name="四半期" sheetId="4" r:id="rId2"/>
  </sheets>
  <definedNames>
    <definedName name="_xlnm.Print_Area" localSheetId="1">四半期!$A$1:$K$29</definedName>
    <definedName name="_xlnm.Print_Area" localSheetId="0">通期!$A$1:$K$27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4" l="1"/>
  <c r="K26" i="4"/>
  <c r="K19" i="4"/>
  <c r="K18" i="4"/>
  <c r="K13" i="4"/>
  <c r="K12" i="4"/>
  <c r="K25" i="3"/>
  <c r="K18" i="3"/>
  <c r="K13" i="3"/>
</calcChain>
</file>

<file path=xl/sharedStrings.xml><?xml version="1.0" encoding="utf-8"?>
<sst xmlns="http://schemas.openxmlformats.org/spreadsheetml/2006/main" count="154" uniqueCount="47">
  <si>
    <t>株式会社パン・パシフィック・インターナショナルホールディングス　通期データ</t>
    <rPh sb="0" eb="4">
      <t>カブシキガイシャ</t>
    </rPh>
    <rPh sb="32" eb="34">
      <t>ツウキ</t>
    </rPh>
    <phoneticPr fontId="25"/>
  </si>
  <si>
    <t>単位：百万円</t>
    <rPh sb="0" eb="2">
      <t>タンイ</t>
    </rPh>
    <rPh sb="3" eb="5">
      <t>ヒャクマン</t>
    </rPh>
    <rPh sb="5" eb="6">
      <t>エン</t>
    </rPh>
    <phoneticPr fontId="3"/>
  </si>
  <si>
    <t>業績状況</t>
    <rPh sb="0" eb="2">
      <t>ギョウセキ</t>
    </rPh>
    <rPh sb="2" eb="4">
      <t>ジョウキョウ</t>
    </rPh>
    <phoneticPr fontId="3"/>
  </si>
  <si>
    <t>2014年6月期</t>
    <rPh sb="2" eb="3">
      <t>ネン</t>
    </rPh>
    <phoneticPr fontId="25"/>
  </si>
  <si>
    <t>2015年6月期</t>
    <rPh sb="2" eb="3">
      <t>ネン</t>
    </rPh>
    <phoneticPr fontId="25"/>
  </si>
  <si>
    <t>2016年6月期</t>
  </si>
  <si>
    <t>2017年6月期</t>
  </si>
  <si>
    <t>2018年6月期</t>
  </si>
  <si>
    <t>2019年6月期</t>
  </si>
  <si>
    <t>2020年6月期</t>
  </si>
  <si>
    <t>2021年6月期</t>
  </si>
  <si>
    <t>売上高</t>
    <rPh sb="0" eb="2">
      <t>ウリアゲ</t>
    </rPh>
    <rPh sb="2" eb="3">
      <t>ダカ</t>
    </rPh>
    <phoneticPr fontId="25"/>
  </si>
  <si>
    <t>営業利益</t>
    <phoneticPr fontId="25"/>
  </si>
  <si>
    <t>経常利益</t>
    <phoneticPr fontId="25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</si>
  <si>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5"/>
  </si>
  <si>
    <t>売上高営業利益率（％）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5"/>
  </si>
  <si>
    <t>総資産経常利益率（％）</t>
    <rPh sb="0" eb="3">
      <t>ソウシサン</t>
    </rPh>
    <rPh sb="3" eb="5">
      <t>ケイジョウ</t>
    </rPh>
    <rPh sb="5" eb="7">
      <t>リエキ</t>
    </rPh>
    <rPh sb="7" eb="8">
      <t>リツ</t>
    </rPh>
    <phoneticPr fontId="25"/>
  </si>
  <si>
    <t>自己資本当期純利益率（％）</t>
    <rPh sb="0" eb="2">
      <t>ジコ</t>
    </rPh>
    <rPh sb="2" eb="4">
      <t>シホン</t>
    </rPh>
    <rPh sb="4" eb="6">
      <t>トウキ</t>
    </rPh>
    <rPh sb="6" eb="9">
      <t>ジュンリエキ</t>
    </rPh>
    <rPh sb="9" eb="10">
      <t>リツ</t>
    </rPh>
    <phoneticPr fontId="25"/>
  </si>
  <si>
    <t>財政状態</t>
    <rPh sb="0" eb="2">
      <t>ザイセイ</t>
    </rPh>
    <rPh sb="2" eb="4">
      <t>ジョウタイ</t>
    </rPh>
    <phoneticPr fontId="3"/>
  </si>
  <si>
    <t>2014年6月期</t>
  </si>
  <si>
    <t>2015年6月期</t>
  </si>
  <si>
    <t>総資産</t>
  </si>
  <si>
    <t>純資産</t>
    <rPh sb="0" eb="3">
      <t>ジュンシサン</t>
    </rPh>
    <phoneticPr fontId="6"/>
  </si>
  <si>
    <t>自己資本</t>
    <phoneticPr fontId="25"/>
  </si>
  <si>
    <t>キャッシュ・フロー</t>
  </si>
  <si>
    <t>営業活動によるキャッシュ・フロー</t>
    <rPh sb="0" eb="2">
      <t>エイギョウ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</si>
  <si>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</si>
  <si>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</si>
  <si>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現金及び現金同等物期末残高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3"/>
  </si>
  <si>
    <t>単位：円</t>
    <rPh sb="0" eb="2">
      <t>タンイ</t>
    </rPh>
    <rPh sb="3" eb="4">
      <t>エン</t>
    </rPh>
    <phoneticPr fontId="3"/>
  </si>
  <si>
    <t>1株当たり指標</t>
    <rPh sb="1" eb="2">
      <t>カブ</t>
    </rPh>
    <rPh sb="2" eb="3">
      <t>ア</t>
    </rPh>
    <rPh sb="5" eb="7">
      <t>シヒョウ</t>
    </rPh>
    <phoneticPr fontId="3"/>
  </si>
  <si>
    <t>1株当たり当期純利益(EPS)</t>
    <rPh sb="1" eb="2">
      <t>カブ</t>
    </rPh>
    <rPh sb="2" eb="3">
      <t>ア</t>
    </rPh>
    <rPh sb="5" eb="7">
      <t>トウキ</t>
    </rPh>
    <rPh sb="7" eb="10">
      <t>ジュンリエキ</t>
    </rPh>
    <phoneticPr fontId="6"/>
  </si>
  <si>
    <t>※2019年９月１日付で普通株式１株につき４株の割合で株式分割を行っております。これに伴い、１株当たり当期純利益は株式分割を前提に算出しております。</t>
    <rPh sb="51" eb="53">
      <t>トウキ</t>
    </rPh>
    <phoneticPr fontId="25"/>
  </si>
  <si>
    <t>株式会社パン・パシフィック・インターナショナルホールディングス　四半期データ</t>
    <rPh sb="0" eb="4">
      <t>カブシキガイシャ</t>
    </rPh>
    <rPh sb="32" eb="35">
      <t>シハンキ</t>
    </rPh>
    <phoneticPr fontId="25"/>
  </si>
  <si>
    <t>2022年6月期</t>
  </si>
  <si>
    <t>2023年6月期</t>
    <phoneticPr fontId="25"/>
  </si>
  <si>
    <t>第4四半期</t>
  </si>
  <si>
    <t>第1四半期</t>
  </si>
  <si>
    <t>第2四半期</t>
  </si>
  <si>
    <t>第3四半期</t>
  </si>
  <si>
    <t>親会社株主に帰属する四半期純利益</t>
    <rPh sb="0" eb="3">
      <t>オヤガイシャ</t>
    </rPh>
    <rPh sb="3" eb="5">
      <t>カブヌシ</t>
    </rPh>
    <rPh sb="6" eb="8">
      <t>キゾク</t>
    </rPh>
    <rPh sb="10" eb="13">
      <t>シハンキ</t>
    </rPh>
    <rPh sb="13" eb="16">
      <t>ジュンリエキ</t>
    </rPh>
    <phoneticPr fontId="5"/>
  </si>
  <si>
    <t>現金及び現金同等物の四半期末残高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シハンキ</t>
    </rPh>
    <rPh sb="13" eb="14">
      <t>マツ</t>
    </rPh>
    <rPh sb="14" eb="16">
      <t>ザンダカ</t>
    </rPh>
    <phoneticPr fontId="3"/>
  </si>
  <si>
    <t>1株当たり四半期純利益(EPS)</t>
    <rPh sb="1" eb="2">
      <t>カブ</t>
    </rPh>
    <rPh sb="2" eb="3">
      <t>ア</t>
    </rPh>
    <rPh sb="5" eb="8">
      <t>シハンキ</t>
    </rPh>
    <rPh sb="8" eb="11">
      <t>ジュンリエキ</t>
    </rPh>
    <phoneticPr fontId="6"/>
  </si>
  <si>
    <t>2023年6月期</t>
  </si>
  <si>
    <t>2024年6月期</t>
    <phoneticPr fontId="25"/>
  </si>
  <si>
    <t>2024年6月期</t>
  </si>
  <si>
    <t>第2四半期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</si>
</sst>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4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98" applyFont="1">
      <alignment vertical="center"/>
    </xf>
    <xf numFmtId="0" fontId="27" fillId="0" borderId="0" xfId="98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27" fillId="0" borderId="0" xfId="98" applyNumberFormat="1" applyFont="1">
      <alignment vertical="center"/>
    </xf>
    <xf numFmtId="0" fontId="27" fillId="0" borderId="0" xfId="98" applyFont="1" applyAlignment="1">
      <alignment horizontal="right" vertical="center"/>
    </xf>
    <xf numFmtId="0" fontId="30" fillId="0" borderId="0" xfId="98" applyFont="1" applyAlignment="1">
      <alignment horizontal="right" vertical="center"/>
    </xf>
    <xf numFmtId="0" fontId="30" fillId="0" borderId="11" xfId="98" quotePrefix="1" applyFont="1" applyBorder="1" applyAlignment="1">
      <alignment horizontal="center" vertical="center" wrapText="1"/>
    </xf>
    <xf numFmtId="0" fontId="30" fillId="0" borderId="12" xfId="98" quotePrefix="1" applyFont="1" applyBorder="1" applyAlignment="1">
      <alignment horizontal="center" vertical="center" wrapText="1"/>
    </xf>
    <xf numFmtId="0" fontId="27" fillId="0" borderId="10" xfId="98" applyFont="1" applyBorder="1">
      <alignment vertical="center"/>
    </xf>
    <xf numFmtId="3" fontId="27" fillId="0" borderId="10" xfId="4" applyNumberFormat="1" applyFont="1" applyFill="1" applyBorder="1" applyAlignment="1">
      <alignment horizontal="right" vertical="center"/>
    </xf>
    <xf numFmtId="177" fontId="27" fillId="0" borderId="10" xfId="4" applyNumberFormat="1" applyFont="1" applyFill="1" applyBorder="1" applyAlignment="1">
      <alignment horizontal="right" vertical="center"/>
    </xf>
    <xf numFmtId="0" fontId="30" fillId="0" borderId="11" xfId="98" quotePrefix="1" applyFont="1" applyBorder="1" applyAlignment="1">
      <alignment horizontal="center" vertical="center"/>
    </xf>
    <xf numFmtId="0" fontId="30" fillId="0" borderId="12" xfId="98" quotePrefix="1" applyFont="1" applyBorder="1" applyAlignment="1">
      <alignment horizontal="center" vertical="center"/>
    </xf>
    <xf numFmtId="3" fontId="27" fillId="0" borderId="10" xfId="4" applyNumberFormat="1" applyFont="1" applyFill="1" applyBorder="1">
      <alignment vertical="center"/>
    </xf>
    <xf numFmtId="3" fontId="27" fillId="0" borderId="10" xfId="103" applyNumberFormat="1" applyFont="1" applyFill="1" applyBorder="1" applyAlignment="1">
      <alignment horizontal="right" vertical="center"/>
    </xf>
    <xf numFmtId="176" fontId="27" fillId="0" borderId="0" xfId="4" applyNumberFormat="1" applyFont="1" applyFill="1" applyAlignment="1">
      <alignment horizontal="right" vertical="center"/>
    </xf>
    <xf numFmtId="4" fontId="27" fillId="0" borderId="10" xfId="4" applyNumberFormat="1" applyFont="1" applyFill="1" applyBorder="1" applyAlignment="1">
      <alignment horizontal="right" vertical="center"/>
    </xf>
    <xf numFmtId="4" fontId="27" fillId="0" borderId="10" xfId="4" applyNumberFormat="1" applyFont="1" applyFill="1" applyBorder="1">
      <alignment vertical="center"/>
    </xf>
    <xf numFmtId="0" fontId="32" fillId="0" borderId="0" xfId="98" applyFont="1">
      <alignment vertical="center"/>
    </xf>
    <xf numFmtId="4" fontId="27" fillId="0" borderId="0" xfId="4" applyNumberFormat="1" applyFont="1" applyFill="1" applyAlignment="1">
      <alignment horizontal="right" vertical="center"/>
    </xf>
    <xf numFmtId="4" fontId="27" fillId="0" borderId="0" xfId="4" applyNumberFormat="1" applyFont="1" applyFill="1">
      <alignment vertical="center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Protection="1">
      <alignment vertical="center"/>
      <protection locked="0"/>
    </xf>
    <xf numFmtId="0" fontId="27" fillId="0" borderId="0" xfId="98" applyFont="1" applyProtection="1">
      <alignment vertical="center"/>
      <protection locked="0"/>
    </xf>
    <xf numFmtId="0" fontId="27" fillId="0" borderId="0" xfId="98" applyFont="1" applyAlignment="1" applyProtection="1">
      <alignment horizontal="center" vertical="center"/>
      <protection locked="0"/>
    </xf>
    <xf numFmtId="0" fontId="27" fillId="0" borderId="10" xfId="0" applyFont="1" applyBorder="1" applyProtection="1">
      <alignment vertical="center"/>
      <protection locked="0"/>
    </xf>
    <xf numFmtId="38" fontId="27" fillId="0" borderId="0" xfId="98" applyNumberFormat="1" applyFont="1" applyProtection="1">
      <alignment vertical="center"/>
      <protection locked="0"/>
    </xf>
    <xf numFmtId="0" fontId="27" fillId="0" borderId="0" xfId="98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30" fillId="0" borderId="0" xfId="98" applyFont="1" applyAlignment="1" applyProtection="1">
      <alignment horizontal="right" vertical="center"/>
      <protection locked="0"/>
    </xf>
    <xf numFmtId="0" fontId="31" fillId="0" borderId="10" xfId="98" applyFont="1" applyBorder="1" applyProtection="1">
      <alignment vertical="center"/>
      <protection locked="0"/>
    </xf>
    <xf numFmtId="0" fontId="30" fillId="0" borderId="10" xfId="98" quotePrefix="1" applyFont="1" applyBorder="1" applyAlignment="1">
      <alignment horizontal="center" vertical="center"/>
    </xf>
    <xf numFmtId="0" fontId="27" fillId="0" borderId="10" xfId="98" applyFont="1" applyBorder="1" applyProtection="1">
      <alignment vertical="center"/>
      <protection locked="0"/>
    </xf>
    <xf numFmtId="0" fontId="30" fillId="0" borderId="10" xfId="98" quotePrefix="1" applyFont="1" applyBorder="1" applyAlignment="1" applyProtection="1">
      <alignment horizontal="center" vertical="center"/>
      <protection locked="0"/>
    </xf>
    <xf numFmtId="176" fontId="27" fillId="0" borderId="0" xfId="98" applyNumberFormat="1" applyFont="1" applyAlignment="1" applyProtection="1">
      <alignment horizontal="right" vertical="center"/>
      <protection locked="0"/>
    </xf>
    <xf numFmtId="176" fontId="27" fillId="0" borderId="0" xfId="4" applyNumberFormat="1" applyFont="1" applyFill="1" applyAlignment="1" applyProtection="1">
      <alignment horizontal="right" vertical="center"/>
      <protection locked="0"/>
    </xf>
    <xf numFmtId="0" fontId="31" fillId="0" borderId="11" xfId="98" applyFont="1" applyBorder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2" fillId="0" borderId="13" xfId="98" applyFont="1" applyBorder="1" applyProtection="1">
      <alignment vertical="center"/>
      <protection locked="0"/>
    </xf>
    <xf numFmtId="0" fontId="29" fillId="0" borderId="0" xfId="0" applyFont="1" applyAlignment="1">
      <alignment horizontal="center" vertical="center"/>
    </xf>
    <xf numFmtId="0" fontId="31" fillId="0" borderId="11" xfId="98" applyFont="1" applyBorder="1" applyAlignment="1">
      <alignment horizontal="left" vertical="center"/>
    </xf>
    <xf numFmtId="0" fontId="31" fillId="0" borderId="12" xfId="98" applyFont="1" applyBorder="1" applyAlignment="1">
      <alignment horizontal="left" vertical="center"/>
    </xf>
  </cellXfs>
  <cellStyles count="104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E000000}"/>
    <cellStyle name="メモ 2" xfId="67" xr:uid="{00000000-0005-0000-0000-00003F000000}"/>
    <cellStyle name="メモ 3" xfId="68" xr:uid="{00000000-0005-0000-0000-000040000000}"/>
    <cellStyle name="メモ 4" xfId="69" xr:uid="{00000000-0005-0000-0000-000041000000}"/>
    <cellStyle name="リンク セル 2" xfId="70" xr:uid="{00000000-0005-0000-0000-000042000000}"/>
    <cellStyle name="リンク セル 3" xfId="71" xr:uid="{00000000-0005-0000-0000-000043000000}"/>
    <cellStyle name="悪い 2" xfId="72" xr:uid="{00000000-0005-0000-0000-000044000000}"/>
    <cellStyle name="悪い 3" xfId="73" xr:uid="{00000000-0005-0000-0000-000045000000}"/>
    <cellStyle name="計算 2" xfId="74" xr:uid="{00000000-0005-0000-0000-000046000000}"/>
    <cellStyle name="計算 3" xfId="75" xr:uid="{00000000-0005-0000-0000-000047000000}"/>
    <cellStyle name="警告文 2" xfId="76" xr:uid="{00000000-0005-0000-0000-000048000000}"/>
    <cellStyle name="警告文 3" xfId="77" xr:uid="{00000000-0005-0000-0000-000049000000}"/>
    <cellStyle name="桁区切り" xfId="103" builtinId="6"/>
    <cellStyle name="桁区切り 2" xfId="4" xr:uid="{00000000-0005-0000-0000-00004B000000}"/>
    <cellStyle name="桁区切り 3" xfId="78" xr:uid="{00000000-0005-0000-0000-00004C000000}"/>
    <cellStyle name="桁区切り 4" xfId="79" xr:uid="{00000000-0005-0000-0000-00004D000000}"/>
    <cellStyle name="桁区切り 5" xfId="80" xr:uid="{00000000-0005-0000-0000-00004E000000}"/>
    <cellStyle name="桁区切り 6" xfId="2" xr:uid="{00000000-0005-0000-0000-00004F000000}"/>
    <cellStyle name="見出し 1 2" xfId="81" xr:uid="{00000000-0005-0000-0000-000050000000}"/>
    <cellStyle name="見出し 1 3" xfId="82" xr:uid="{00000000-0005-0000-0000-000051000000}"/>
    <cellStyle name="見出し 2 2" xfId="83" xr:uid="{00000000-0005-0000-0000-000052000000}"/>
    <cellStyle name="見出し 2 3" xfId="84" xr:uid="{00000000-0005-0000-0000-000053000000}"/>
    <cellStyle name="見出し 3 2" xfId="85" xr:uid="{00000000-0005-0000-0000-000054000000}"/>
    <cellStyle name="見出し 3 3" xfId="86" xr:uid="{00000000-0005-0000-0000-000055000000}"/>
    <cellStyle name="見出し 4 2" xfId="87" xr:uid="{00000000-0005-0000-0000-000056000000}"/>
    <cellStyle name="見出し 4 3" xfId="88" xr:uid="{00000000-0005-0000-0000-000057000000}"/>
    <cellStyle name="集計 2" xfId="89" xr:uid="{00000000-0005-0000-0000-000058000000}"/>
    <cellStyle name="集計 3" xfId="90" xr:uid="{00000000-0005-0000-0000-000059000000}"/>
    <cellStyle name="出力 2" xfId="91" xr:uid="{00000000-0005-0000-0000-00005A000000}"/>
    <cellStyle name="出力 3" xfId="92" xr:uid="{00000000-0005-0000-0000-00005B000000}"/>
    <cellStyle name="説明文 2" xfId="93" xr:uid="{00000000-0005-0000-0000-00005C000000}"/>
    <cellStyle name="説明文 3" xfId="94" xr:uid="{00000000-0005-0000-0000-00005D000000}"/>
    <cellStyle name="入力 2" xfId="95" xr:uid="{00000000-0005-0000-0000-00005E000000}"/>
    <cellStyle name="入力 3" xfId="96" xr:uid="{00000000-0005-0000-0000-00005F000000}"/>
    <cellStyle name="標準" xfId="0" builtinId="0"/>
    <cellStyle name="標準 2" xfId="97" xr:uid="{00000000-0005-0000-0000-000061000000}"/>
    <cellStyle name="標準 3" xfId="98" xr:uid="{00000000-0005-0000-0000-000062000000}"/>
    <cellStyle name="標準 4" xfId="99" xr:uid="{00000000-0005-0000-0000-000063000000}"/>
    <cellStyle name="標準 5" xfId="100" xr:uid="{00000000-0005-0000-0000-000064000000}"/>
    <cellStyle name="標準 6" xfId="1" xr:uid="{00000000-0005-0000-0000-000065000000}"/>
    <cellStyle name="良い 2" xfId="101" xr:uid="{00000000-0005-0000-0000-000066000000}"/>
    <cellStyle name="良い 3" xfId="102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59055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"/>
  <sheetViews>
    <sheetView zoomScale="80" zoomScaleNormal="80" workbookViewId="0">
      <pane xSplit="1" ySplit="1" topLeftCell="B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7.399999999999999" x14ac:dyDescent="0.2"/>
  <cols>
    <col min="1" max="1" width="34.6640625" style="25" bestFit="1" customWidth="1"/>
    <col min="2" max="11" width="12.77734375" style="25" customWidth="1"/>
    <col min="12" max="12" width="83.77734375" style="25" customWidth="1"/>
    <col min="13" max="16384" width="9" style="25"/>
  </cols>
  <sheetData>
    <row r="1" spans="1:14" ht="37.799999999999997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4"/>
      <c r="M1" s="24"/>
      <c r="N1" s="24"/>
    </row>
    <row r="2" spans="1:14" x14ac:dyDescent="0.2">
      <c r="D2" s="31"/>
    </row>
    <row r="3" spans="1:14" x14ac:dyDescent="0.2">
      <c r="A3" s="26"/>
      <c r="B3" s="26"/>
      <c r="C3" s="26"/>
      <c r="D3" s="26"/>
      <c r="E3" s="26"/>
      <c r="F3" s="26"/>
      <c r="G3" s="27"/>
      <c r="H3" s="27"/>
      <c r="I3" s="27"/>
      <c r="J3" s="27"/>
      <c r="K3" s="32" t="s">
        <v>1</v>
      </c>
    </row>
    <row r="4" spans="1:14" x14ac:dyDescent="0.2">
      <c r="A4" s="33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34</v>
      </c>
      <c r="K4" s="34" t="s">
        <v>35</v>
      </c>
    </row>
    <row r="5" spans="1:14" x14ac:dyDescent="0.2">
      <c r="A5" s="35" t="s">
        <v>11</v>
      </c>
      <c r="B5" s="12">
        <v>612424</v>
      </c>
      <c r="C5" s="12">
        <v>683981</v>
      </c>
      <c r="D5" s="12">
        <v>759592</v>
      </c>
      <c r="E5" s="12">
        <v>828798</v>
      </c>
      <c r="F5" s="12">
        <v>941508</v>
      </c>
      <c r="G5" s="12">
        <v>1328874</v>
      </c>
      <c r="H5" s="12">
        <v>1681947</v>
      </c>
      <c r="I5" s="12">
        <v>1708635</v>
      </c>
      <c r="J5" s="12">
        <v>1831280</v>
      </c>
      <c r="K5" s="12">
        <v>1936783</v>
      </c>
    </row>
    <row r="6" spans="1:14" x14ac:dyDescent="0.2">
      <c r="A6" s="35" t="s">
        <v>12</v>
      </c>
      <c r="B6" s="12">
        <v>34292</v>
      </c>
      <c r="C6" s="12">
        <v>39103</v>
      </c>
      <c r="D6" s="12">
        <v>43185</v>
      </c>
      <c r="E6" s="12">
        <v>46185</v>
      </c>
      <c r="F6" s="12">
        <v>51568</v>
      </c>
      <c r="G6" s="12">
        <v>63110</v>
      </c>
      <c r="H6" s="12">
        <v>75424</v>
      </c>
      <c r="I6" s="12">
        <v>81232</v>
      </c>
      <c r="J6" s="12">
        <v>88688</v>
      </c>
      <c r="K6" s="12">
        <v>105259</v>
      </c>
    </row>
    <row r="7" spans="1:14" x14ac:dyDescent="0.2">
      <c r="A7" s="35" t="s">
        <v>13</v>
      </c>
      <c r="B7" s="12">
        <v>35487</v>
      </c>
      <c r="C7" s="12">
        <v>40160</v>
      </c>
      <c r="D7" s="12">
        <v>43797</v>
      </c>
      <c r="E7" s="12">
        <v>45523</v>
      </c>
      <c r="F7" s="12">
        <v>57218</v>
      </c>
      <c r="G7" s="12">
        <v>68240</v>
      </c>
      <c r="H7" s="12">
        <v>74600</v>
      </c>
      <c r="I7" s="12">
        <v>81452</v>
      </c>
      <c r="J7" s="12">
        <v>100442</v>
      </c>
      <c r="K7" s="12">
        <v>110994</v>
      </c>
    </row>
    <row r="8" spans="1:14" x14ac:dyDescent="0.2">
      <c r="A8" s="35" t="s">
        <v>14</v>
      </c>
      <c r="B8" s="12">
        <v>21471</v>
      </c>
      <c r="C8" s="12">
        <v>23148</v>
      </c>
      <c r="D8" s="12">
        <v>24938</v>
      </c>
      <c r="E8" s="12">
        <v>33082</v>
      </c>
      <c r="F8" s="12">
        <v>36405</v>
      </c>
      <c r="G8" s="12">
        <v>47066</v>
      </c>
      <c r="H8" s="12">
        <v>49927</v>
      </c>
      <c r="I8" s="12">
        <v>53734</v>
      </c>
      <c r="J8" s="12">
        <v>61928</v>
      </c>
      <c r="K8" s="12">
        <v>66167</v>
      </c>
    </row>
    <row r="9" spans="1:14" x14ac:dyDescent="0.2">
      <c r="A9" s="35" t="s">
        <v>15</v>
      </c>
      <c r="B9" s="13">
        <v>5.6</v>
      </c>
      <c r="C9" s="13">
        <v>5.7</v>
      </c>
      <c r="D9" s="13">
        <v>5.7</v>
      </c>
      <c r="E9" s="13">
        <v>5.6</v>
      </c>
      <c r="F9" s="13">
        <v>5.5</v>
      </c>
      <c r="G9" s="13">
        <v>4.7</v>
      </c>
      <c r="H9" s="13">
        <v>4.5</v>
      </c>
      <c r="I9" s="13">
        <v>4.8</v>
      </c>
      <c r="J9" s="13">
        <v>4.8</v>
      </c>
      <c r="K9" s="13">
        <v>5.4</v>
      </c>
    </row>
    <row r="10" spans="1:14" x14ac:dyDescent="0.2">
      <c r="A10" s="28" t="s">
        <v>16</v>
      </c>
      <c r="B10" s="13">
        <v>8.6999999999999993</v>
      </c>
      <c r="C10" s="13">
        <v>8.6</v>
      </c>
      <c r="D10" s="13">
        <v>8.1999999999999993</v>
      </c>
      <c r="E10" s="13">
        <v>7.6</v>
      </c>
      <c r="F10" s="13">
        <v>7.9</v>
      </c>
      <c r="G10" s="13">
        <v>6.5</v>
      </c>
      <c r="H10" s="13">
        <v>5.8</v>
      </c>
      <c r="I10" s="13">
        <v>6.1</v>
      </c>
      <c r="J10" s="13">
        <v>7.3</v>
      </c>
      <c r="K10" s="13">
        <v>7.7</v>
      </c>
    </row>
    <row r="11" spans="1:14" x14ac:dyDescent="0.2">
      <c r="A11" s="28" t="s">
        <v>17</v>
      </c>
      <c r="B11" s="13">
        <v>12.1</v>
      </c>
      <c r="C11" s="13">
        <v>11.6</v>
      </c>
      <c r="D11" s="13">
        <v>11.2</v>
      </c>
      <c r="E11" s="13">
        <v>13.5</v>
      </c>
      <c r="F11" s="13">
        <v>13.3</v>
      </c>
      <c r="G11" s="13">
        <v>15.2</v>
      </c>
      <c r="H11" s="13">
        <v>14.3</v>
      </c>
      <c r="I11" s="13">
        <v>13.6</v>
      </c>
      <c r="J11" s="13">
        <v>15.3</v>
      </c>
      <c r="K11" s="13">
        <v>15.7</v>
      </c>
    </row>
    <row r="12" spans="1:14" x14ac:dyDescent="0.2">
      <c r="A12" s="26"/>
      <c r="B12" s="27"/>
      <c r="C12" s="27"/>
      <c r="D12" s="26"/>
      <c r="E12" s="26"/>
      <c r="F12" s="26"/>
      <c r="G12" s="26"/>
      <c r="H12" s="26"/>
      <c r="I12" s="26"/>
      <c r="J12" s="26"/>
      <c r="K12" s="26"/>
      <c r="L12" s="26"/>
    </row>
    <row r="13" spans="1:14" x14ac:dyDescent="0.2">
      <c r="A13" s="33" t="s">
        <v>18</v>
      </c>
      <c r="B13" s="36" t="s">
        <v>19</v>
      </c>
      <c r="C13" s="36" t="s">
        <v>20</v>
      </c>
      <c r="D13" s="36" t="s">
        <v>5</v>
      </c>
      <c r="E13" s="36" t="s">
        <v>6</v>
      </c>
      <c r="F13" s="36" t="s">
        <v>7</v>
      </c>
      <c r="G13" s="36" t="s">
        <v>8</v>
      </c>
      <c r="H13" s="36" t="s">
        <v>9</v>
      </c>
      <c r="I13" s="36" t="s">
        <v>10</v>
      </c>
      <c r="J13" s="36" t="s">
        <v>34</v>
      </c>
      <c r="K13" s="36" t="str">
        <f>K4</f>
        <v>2023年6月期</v>
      </c>
      <c r="L13" s="26"/>
    </row>
    <row r="14" spans="1:14" x14ac:dyDescent="0.2">
      <c r="A14" s="35" t="s">
        <v>21</v>
      </c>
      <c r="B14" s="12">
        <v>432135</v>
      </c>
      <c r="C14" s="12">
        <v>505666</v>
      </c>
      <c r="D14" s="12">
        <v>560568</v>
      </c>
      <c r="E14" s="12">
        <v>642868</v>
      </c>
      <c r="F14" s="12">
        <v>806778</v>
      </c>
      <c r="G14" s="12">
        <v>1282100</v>
      </c>
      <c r="H14" s="16">
        <v>1297231</v>
      </c>
      <c r="I14" s="16">
        <v>1370115</v>
      </c>
      <c r="J14" s="16">
        <v>1383678</v>
      </c>
      <c r="K14" s="16">
        <v>1481058</v>
      </c>
      <c r="L14" s="26"/>
    </row>
    <row r="15" spans="1:14" x14ac:dyDescent="0.2">
      <c r="A15" s="35" t="s">
        <v>22</v>
      </c>
      <c r="B15" s="12">
        <v>193164</v>
      </c>
      <c r="C15" s="12">
        <v>221367</v>
      </c>
      <c r="D15" s="12">
        <v>244547</v>
      </c>
      <c r="E15" s="12">
        <v>279930</v>
      </c>
      <c r="F15" s="12">
        <v>312495</v>
      </c>
      <c r="G15" s="12">
        <v>352300</v>
      </c>
      <c r="H15" s="16">
        <v>388999</v>
      </c>
      <c r="I15" s="16">
        <v>438624</v>
      </c>
      <c r="J15" s="16">
        <v>399247</v>
      </c>
      <c r="K15" s="16">
        <v>463539</v>
      </c>
      <c r="L15" s="29"/>
    </row>
    <row r="16" spans="1:14" x14ac:dyDescent="0.2">
      <c r="A16" s="35" t="s">
        <v>23</v>
      </c>
      <c r="B16" s="12">
        <v>187345</v>
      </c>
      <c r="C16" s="12">
        <v>212341</v>
      </c>
      <c r="D16" s="12">
        <v>231528</v>
      </c>
      <c r="E16" s="12">
        <v>259053</v>
      </c>
      <c r="F16" s="12">
        <v>290363</v>
      </c>
      <c r="G16" s="12">
        <v>328359</v>
      </c>
      <c r="H16" s="16">
        <v>371839</v>
      </c>
      <c r="I16" s="16">
        <v>418524</v>
      </c>
      <c r="J16" s="16">
        <v>392220</v>
      </c>
      <c r="K16" s="16">
        <v>453261</v>
      </c>
      <c r="L16" s="29"/>
    </row>
    <row r="17" spans="1:12" x14ac:dyDescent="0.2">
      <c r="A17" s="26"/>
      <c r="B17" s="27"/>
      <c r="C17" s="27"/>
      <c r="D17" s="26"/>
      <c r="E17" s="26"/>
      <c r="F17" s="26"/>
      <c r="G17" s="26"/>
      <c r="H17" s="26"/>
      <c r="I17" s="26"/>
      <c r="J17" s="26"/>
      <c r="K17" s="26"/>
      <c r="L17" s="26"/>
    </row>
    <row r="18" spans="1:12" x14ac:dyDescent="0.2">
      <c r="A18" s="33" t="s">
        <v>24</v>
      </c>
      <c r="B18" s="36" t="s">
        <v>19</v>
      </c>
      <c r="C18" s="36" t="s">
        <v>20</v>
      </c>
      <c r="D18" s="36" t="s">
        <v>5</v>
      </c>
      <c r="E18" s="36" t="s">
        <v>6</v>
      </c>
      <c r="F18" s="36" t="s">
        <v>7</v>
      </c>
      <c r="G18" s="36" t="s">
        <v>8</v>
      </c>
      <c r="H18" s="36" t="s">
        <v>9</v>
      </c>
      <c r="I18" s="36" t="s">
        <v>10</v>
      </c>
      <c r="J18" s="36" t="s">
        <v>34</v>
      </c>
      <c r="K18" s="36" t="str">
        <f t="shared" ref="K18" si="0">K4</f>
        <v>2023年6月期</v>
      </c>
      <c r="L18" s="30"/>
    </row>
    <row r="19" spans="1:12" x14ac:dyDescent="0.2">
      <c r="A19" s="35" t="s">
        <v>25</v>
      </c>
      <c r="B19" s="17">
        <v>39684</v>
      </c>
      <c r="C19" s="17">
        <v>42520</v>
      </c>
      <c r="D19" s="17">
        <v>29110</v>
      </c>
      <c r="E19" s="17">
        <v>56441</v>
      </c>
      <c r="F19" s="17">
        <v>46081</v>
      </c>
      <c r="G19" s="17">
        <v>101978</v>
      </c>
      <c r="H19" s="17">
        <v>65135</v>
      </c>
      <c r="I19" s="17">
        <v>79143</v>
      </c>
      <c r="J19" s="17">
        <v>95136</v>
      </c>
      <c r="K19" s="17">
        <v>137955</v>
      </c>
      <c r="L19" s="30"/>
    </row>
    <row r="20" spans="1:12" x14ac:dyDescent="0.2">
      <c r="A20" s="35" t="s">
        <v>26</v>
      </c>
      <c r="B20" s="17">
        <v>-36593</v>
      </c>
      <c r="C20" s="17">
        <v>-52641</v>
      </c>
      <c r="D20" s="17">
        <v>-52197</v>
      </c>
      <c r="E20" s="17">
        <v>-40593</v>
      </c>
      <c r="F20" s="17">
        <v>-164443</v>
      </c>
      <c r="G20" s="17">
        <v>-37113</v>
      </c>
      <c r="H20" s="17">
        <v>-33452</v>
      </c>
      <c r="I20" s="17">
        <v>-78131</v>
      </c>
      <c r="J20" s="17">
        <v>-44756</v>
      </c>
      <c r="K20" s="17">
        <v>-61997</v>
      </c>
      <c r="L20" s="30"/>
    </row>
    <row r="21" spans="1:12" x14ac:dyDescent="0.2">
      <c r="A21" s="35" t="s">
        <v>27</v>
      </c>
      <c r="B21" s="17">
        <v>4440</v>
      </c>
      <c r="C21" s="17">
        <v>16176</v>
      </c>
      <c r="D21" s="17">
        <v>17148</v>
      </c>
      <c r="E21" s="17">
        <v>17644</v>
      </c>
      <c r="F21" s="17">
        <v>116083</v>
      </c>
      <c r="G21" s="17">
        <v>43456</v>
      </c>
      <c r="H21" s="17">
        <v>-34030</v>
      </c>
      <c r="I21" s="17">
        <v>-28954</v>
      </c>
      <c r="J21" s="17">
        <v>-53854</v>
      </c>
      <c r="K21" s="17">
        <v>-18217</v>
      </c>
      <c r="L21" s="30"/>
    </row>
    <row r="22" spans="1:12" x14ac:dyDescent="0.2">
      <c r="A22" s="35" t="s">
        <v>28</v>
      </c>
      <c r="B22" s="17">
        <v>44105</v>
      </c>
      <c r="C22" s="17">
        <v>51292</v>
      </c>
      <c r="D22" s="17">
        <v>44496</v>
      </c>
      <c r="E22" s="17">
        <v>78094</v>
      </c>
      <c r="F22" s="17">
        <v>75883</v>
      </c>
      <c r="G22" s="17">
        <v>185136</v>
      </c>
      <c r="H22" s="17">
        <v>183602</v>
      </c>
      <c r="I22" s="17">
        <v>160875</v>
      </c>
      <c r="J22" s="17">
        <v>180418</v>
      </c>
      <c r="K22" s="17">
        <v>246195</v>
      </c>
      <c r="L22" s="26"/>
    </row>
    <row r="23" spans="1:12" x14ac:dyDescent="0.2">
      <c r="A23" s="2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26"/>
    </row>
    <row r="24" spans="1:12" x14ac:dyDescent="0.2">
      <c r="A24" s="26"/>
      <c r="B24" s="26"/>
      <c r="C24" s="27"/>
      <c r="D24" s="27"/>
      <c r="E24" s="26"/>
      <c r="F24" s="26"/>
      <c r="G24" s="26"/>
      <c r="H24" s="26"/>
      <c r="I24" s="26"/>
      <c r="J24" s="32"/>
      <c r="K24" s="32" t="s">
        <v>29</v>
      </c>
      <c r="L24" s="26"/>
    </row>
    <row r="25" spans="1:12" x14ac:dyDescent="0.2">
      <c r="A25" s="39" t="s">
        <v>30</v>
      </c>
      <c r="B25" s="36" t="s">
        <v>20</v>
      </c>
      <c r="C25" s="36" t="s">
        <v>5</v>
      </c>
      <c r="D25" s="36" t="s">
        <v>6</v>
      </c>
      <c r="E25" s="36" t="s">
        <v>7</v>
      </c>
      <c r="F25" s="36" t="s">
        <v>8</v>
      </c>
      <c r="G25" s="36" t="s">
        <v>9</v>
      </c>
      <c r="H25" s="36" t="s">
        <v>10</v>
      </c>
      <c r="I25" s="36" t="s">
        <v>10</v>
      </c>
      <c r="J25" s="36" t="s">
        <v>34</v>
      </c>
      <c r="K25" s="36" t="str">
        <f t="shared" ref="K25" si="1">K4</f>
        <v>2023年6月期</v>
      </c>
      <c r="L25" s="30"/>
    </row>
    <row r="26" spans="1:12" x14ac:dyDescent="0.2">
      <c r="A26" s="35" t="s">
        <v>31</v>
      </c>
      <c r="B26" s="19">
        <v>34.33</v>
      </c>
      <c r="C26" s="19">
        <v>36.770000000000003</v>
      </c>
      <c r="D26" s="19">
        <v>39.44</v>
      </c>
      <c r="E26" s="19">
        <v>52.29</v>
      </c>
      <c r="F26" s="19">
        <v>57.53</v>
      </c>
      <c r="G26" s="19">
        <v>74.36</v>
      </c>
      <c r="H26" s="20">
        <v>78.790000000000006</v>
      </c>
      <c r="I26" s="20">
        <v>84.74</v>
      </c>
      <c r="J26" s="20">
        <v>102.64</v>
      </c>
      <c r="K26" s="20">
        <v>110.94</v>
      </c>
      <c r="L26" s="30"/>
    </row>
    <row r="27" spans="1:12" x14ac:dyDescent="0.2">
      <c r="A27" s="41" t="s">
        <v>32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30"/>
    </row>
  </sheetData>
  <mergeCells count="2">
    <mergeCell ref="A1:K1"/>
    <mergeCell ref="A27:K27"/>
  </mergeCells>
  <phoneticPr fontId="25"/>
  <pageMargins left="0.25" right="0.25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0"/>
  <sheetViews>
    <sheetView tabSelected="1" zoomScale="77" zoomScaleNormal="77" workbookViewId="0">
      <pane xSplit="1" ySplit="1" topLeftCell="B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7.399999999999999" x14ac:dyDescent="0.2"/>
  <cols>
    <col min="1" max="1" width="34.6640625" style="2" bestFit="1" customWidth="1"/>
    <col min="2" max="11" width="12.77734375" style="2" customWidth="1"/>
    <col min="12" max="12" width="83.77734375" style="2" customWidth="1"/>
    <col min="13" max="16384" width="9" style="2"/>
  </cols>
  <sheetData>
    <row r="1" spans="1:14" ht="37.799999999999997" x14ac:dyDescent="0.2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1"/>
    </row>
    <row r="2" spans="1:14" x14ac:dyDescent="0.2">
      <c r="D2"/>
    </row>
    <row r="3" spans="1:14" x14ac:dyDescent="0.2">
      <c r="A3" s="3"/>
      <c r="B3" s="3"/>
      <c r="C3" s="3"/>
      <c r="D3" s="3"/>
      <c r="E3" s="3"/>
      <c r="F3" s="3"/>
      <c r="G3" s="4"/>
      <c r="H3" s="4"/>
      <c r="I3" s="4"/>
      <c r="J3" s="4"/>
      <c r="K3" s="8" t="s">
        <v>1</v>
      </c>
    </row>
    <row r="4" spans="1:14" x14ac:dyDescent="0.2">
      <c r="A4" s="43" t="s">
        <v>2</v>
      </c>
      <c r="B4" s="9" t="s">
        <v>34</v>
      </c>
      <c r="C4" s="9" t="s">
        <v>34</v>
      </c>
      <c r="D4" s="9" t="s">
        <v>34</v>
      </c>
      <c r="E4" s="9" t="s">
        <v>34</v>
      </c>
      <c r="F4" s="9" t="s">
        <v>43</v>
      </c>
      <c r="G4" s="9" t="s">
        <v>43</v>
      </c>
      <c r="H4" s="9" t="s">
        <v>43</v>
      </c>
      <c r="I4" s="9" t="s">
        <v>43</v>
      </c>
      <c r="J4" s="9" t="s">
        <v>45</v>
      </c>
      <c r="K4" s="9" t="s">
        <v>44</v>
      </c>
    </row>
    <row r="5" spans="1:14" ht="12" customHeight="1" x14ac:dyDescent="0.2">
      <c r="A5" s="44"/>
      <c r="B5" s="10" t="s">
        <v>37</v>
      </c>
      <c r="C5" s="10" t="s">
        <v>38</v>
      </c>
      <c r="D5" s="10" t="s">
        <v>39</v>
      </c>
      <c r="E5" s="10" t="s">
        <v>36</v>
      </c>
      <c r="F5" s="10" t="s">
        <v>37</v>
      </c>
      <c r="G5" s="10" t="s">
        <v>38</v>
      </c>
      <c r="H5" s="10" t="s">
        <v>39</v>
      </c>
      <c r="I5" s="10" t="s">
        <v>36</v>
      </c>
      <c r="J5" s="10" t="s">
        <v>37</v>
      </c>
      <c r="K5" s="10" t="s">
        <v>46</v>
      </c>
    </row>
    <row r="6" spans="1:14" x14ac:dyDescent="0.2">
      <c r="A6" s="11" t="s">
        <v>11</v>
      </c>
      <c r="B6" s="12">
        <v>445474</v>
      </c>
      <c r="C6" s="12">
        <v>917680</v>
      </c>
      <c r="D6" s="12">
        <v>1370479</v>
      </c>
      <c r="E6" s="12">
        <v>1831280</v>
      </c>
      <c r="F6" s="12">
        <v>473694</v>
      </c>
      <c r="G6" s="12">
        <v>978449</v>
      </c>
      <c r="H6" s="12">
        <v>1457204</v>
      </c>
      <c r="I6" s="12">
        <v>1936783</v>
      </c>
      <c r="J6" s="12">
        <v>509329</v>
      </c>
      <c r="K6" s="12">
        <v>1047594</v>
      </c>
    </row>
    <row r="7" spans="1:14" x14ac:dyDescent="0.2">
      <c r="A7" s="11" t="s">
        <v>12</v>
      </c>
      <c r="B7" s="12">
        <v>16090</v>
      </c>
      <c r="C7" s="12">
        <v>43644</v>
      </c>
      <c r="D7" s="12">
        <v>63080</v>
      </c>
      <c r="E7" s="12">
        <v>88688</v>
      </c>
      <c r="F7" s="12">
        <v>23870</v>
      </c>
      <c r="G7" s="12">
        <v>57456</v>
      </c>
      <c r="H7" s="12">
        <v>81713</v>
      </c>
      <c r="I7" s="12">
        <v>105259</v>
      </c>
      <c r="J7" s="12">
        <v>32886</v>
      </c>
      <c r="K7" s="12">
        <v>75501</v>
      </c>
    </row>
    <row r="8" spans="1:14" x14ac:dyDescent="0.2">
      <c r="A8" s="11" t="s">
        <v>13</v>
      </c>
      <c r="B8" s="12">
        <v>16462</v>
      </c>
      <c r="C8" s="12">
        <v>44523</v>
      </c>
      <c r="D8" s="12">
        <v>67707</v>
      </c>
      <c r="E8" s="12">
        <v>100442</v>
      </c>
      <c r="F8" s="12">
        <v>28685</v>
      </c>
      <c r="G8" s="12">
        <v>57226</v>
      </c>
      <c r="H8" s="12">
        <v>80695</v>
      </c>
      <c r="I8" s="12">
        <v>110994</v>
      </c>
      <c r="J8" s="12">
        <v>36062</v>
      </c>
      <c r="K8" s="12">
        <v>73607</v>
      </c>
    </row>
    <row r="9" spans="1:14" x14ac:dyDescent="0.2">
      <c r="A9" s="11" t="s">
        <v>40</v>
      </c>
      <c r="B9" s="12">
        <v>12397</v>
      </c>
      <c r="C9" s="12">
        <v>30148</v>
      </c>
      <c r="D9" s="12">
        <v>45984</v>
      </c>
      <c r="E9" s="12">
        <v>61928</v>
      </c>
      <c r="F9" s="12">
        <v>18449</v>
      </c>
      <c r="G9" s="12">
        <v>36777</v>
      </c>
      <c r="H9" s="12">
        <v>51489</v>
      </c>
      <c r="I9" s="12">
        <v>66167</v>
      </c>
      <c r="J9" s="12">
        <v>24609</v>
      </c>
      <c r="K9" s="12">
        <v>48214</v>
      </c>
    </row>
    <row r="10" spans="1:14" x14ac:dyDescent="0.2">
      <c r="A10" s="11" t="s">
        <v>15</v>
      </c>
      <c r="B10" s="13">
        <v>3.6</v>
      </c>
      <c r="C10" s="13">
        <v>4.8</v>
      </c>
      <c r="D10" s="13">
        <v>4.6027702722916581</v>
      </c>
      <c r="E10" s="13">
        <v>4.8</v>
      </c>
      <c r="F10" s="13">
        <v>5</v>
      </c>
      <c r="G10" s="13">
        <v>5.9</v>
      </c>
      <c r="H10" s="13">
        <v>5.6</v>
      </c>
      <c r="I10" s="13">
        <v>5.4</v>
      </c>
      <c r="J10" s="13">
        <v>6.5</v>
      </c>
      <c r="K10" s="13">
        <v>7.2</v>
      </c>
    </row>
    <row r="11" spans="1:14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4" x14ac:dyDescent="0.2">
      <c r="A12" s="43" t="s">
        <v>18</v>
      </c>
      <c r="B12" s="14" t="s">
        <v>34</v>
      </c>
      <c r="C12" s="14" t="s">
        <v>34</v>
      </c>
      <c r="D12" s="14" t="s">
        <v>34</v>
      </c>
      <c r="E12" s="14" t="s">
        <v>34</v>
      </c>
      <c r="F12" s="14" t="s">
        <v>43</v>
      </c>
      <c r="G12" s="14" t="s">
        <v>43</v>
      </c>
      <c r="H12" s="14" t="s">
        <v>43</v>
      </c>
      <c r="I12" s="14" t="s">
        <v>43</v>
      </c>
      <c r="J12" s="14" t="s">
        <v>45</v>
      </c>
      <c r="K12" s="14" t="str">
        <f>K4</f>
        <v>2024年6月期</v>
      </c>
      <c r="L12" s="3"/>
    </row>
    <row r="13" spans="1:14" s="5" customFormat="1" ht="12" customHeight="1" x14ac:dyDescent="0.2">
      <c r="A13" s="44"/>
      <c r="B13" s="15" t="s">
        <v>37</v>
      </c>
      <c r="C13" s="15" t="s">
        <v>38</v>
      </c>
      <c r="D13" s="15" t="s">
        <v>39</v>
      </c>
      <c r="E13" s="15" t="s">
        <v>36</v>
      </c>
      <c r="F13" s="15" t="s">
        <v>37</v>
      </c>
      <c r="G13" s="15" t="s">
        <v>38</v>
      </c>
      <c r="H13" s="15" t="s">
        <v>39</v>
      </c>
      <c r="I13" s="15" t="s">
        <v>36</v>
      </c>
      <c r="J13" s="15" t="s">
        <v>37</v>
      </c>
      <c r="K13" s="15" t="str">
        <f t="shared" ref="K13" si="0">K5</f>
        <v>第2四半期</v>
      </c>
      <c r="L13" s="4"/>
    </row>
    <row r="14" spans="1:14" x14ac:dyDescent="0.2">
      <c r="A14" s="11" t="s">
        <v>21</v>
      </c>
      <c r="B14" s="12">
        <v>1317037</v>
      </c>
      <c r="C14" s="12">
        <v>1420789</v>
      </c>
      <c r="D14" s="12">
        <v>1352800</v>
      </c>
      <c r="E14" s="16">
        <v>1383678</v>
      </c>
      <c r="F14" s="16">
        <v>1387919</v>
      </c>
      <c r="G14" s="16">
        <v>1476908</v>
      </c>
      <c r="H14" s="16">
        <v>1437140</v>
      </c>
      <c r="I14" s="16">
        <v>1481058</v>
      </c>
      <c r="J14" s="16">
        <v>1491602</v>
      </c>
      <c r="K14" s="16">
        <v>1498608</v>
      </c>
      <c r="L14" s="3"/>
    </row>
    <row r="15" spans="1:14" x14ac:dyDescent="0.2">
      <c r="A15" s="11" t="s">
        <v>22</v>
      </c>
      <c r="B15" s="12">
        <v>361534</v>
      </c>
      <c r="C15" s="12">
        <v>379427</v>
      </c>
      <c r="D15" s="12">
        <v>380839</v>
      </c>
      <c r="E15" s="16">
        <v>399247</v>
      </c>
      <c r="F15" s="16">
        <v>413151</v>
      </c>
      <c r="G15" s="16">
        <v>436710</v>
      </c>
      <c r="H15" s="16">
        <v>444419</v>
      </c>
      <c r="I15" s="16">
        <v>463539</v>
      </c>
      <c r="J15" s="16">
        <v>484421</v>
      </c>
      <c r="K15" s="16">
        <v>512911</v>
      </c>
      <c r="L15" s="6"/>
    </row>
    <row r="16" spans="1:14" x14ac:dyDescent="0.2">
      <c r="A16" s="11" t="s">
        <v>23</v>
      </c>
      <c r="B16" s="12">
        <v>341114</v>
      </c>
      <c r="C16" s="12">
        <v>358840</v>
      </c>
      <c r="D16" s="12">
        <v>373521</v>
      </c>
      <c r="E16" s="16">
        <v>392220</v>
      </c>
      <c r="F16" s="16">
        <v>407953</v>
      </c>
      <c r="G16" s="16">
        <v>431086</v>
      </c>
      <c r="H16" s="16">
        <v>438646</v>
      </c>
      <c r="I16" s="16">
        <v>453261</v>
      </c>
      <c r="J16" s="16">
        <v>473665</v>
      </c>
      <c r="K16" s="16">
        <v>501675</v>
      </c>
      <c r="L16" s="6"/>
    </row>
    <row r="17" spans="1:1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s="43" t="s">
        <v>24</v>
      </c>
      <c r="B18" s="14" t="s">
        <v>34</v>
      </c>
      <c r="C18" s="14" t="s">
        <v>34</v>
      </c>
      <c r="D18" s="14" t="s">
        <v>34</v>
      </c>
      <c r="E18" s="14" t="s">
        <v>34</v>
      </c>
      <c r="F18" s="14" t="s">
        <v>43</v>
      </c>
      <c r="G18" s="14" t="s">
        <v>43</v>
      </c>
      <c r="H18" s="14" t="s">
        <v>43</v>
      </c>
      <c r="I18" s="14" t="s">
        <v>43</v>
      </c>
      <c r="J18" s="14" t="s">
        <v>45</v>
      </c>
      <c r="K18" s="14" t="str">
        <f>K4</f>
        <v>2024年6月期</v>
      </c>
      <c r="L18" s="7"/>
    </row>
    <row r="19" spans="1:12" ht="12" customHeight="1" x14ac:dyDescent="0.2">
      <c r="A19" s="44"/>
      <c r="B19" s="15" t="s">
        <v>37</v>
      </c>
      <c r="C19" s="15" t="s">
        <v>38</v>
      </c>
      <c r="D19" s="15" t="s">
        <v>39</v>
      </c>
      <c r="E19" s="15" t="s">
        <v>36</v>
      </c>
      <c r="F19" s="15" t="s">
        <v>37</v>
      </c>
      <c r="G19" s="15" t="s">
        <v>38</v>
      </c>
      <c r="H19" s="15" t="s">
        <v>39</v>
      </c>
      <c r="I19" s="15" t="s">
        <v>36</v>
      </c>
      <c r="J19" s="15" t="s">
        <v>37</v>
      </c>
      <c r="K19" s="15" t="str">
        <f t="shared" ref="K19" si="1">K5</f>
        <v>第2四半期</v>
      </c>
      <c r="L19" s="7"/>
    </row>
    <row r="20" spans="1:12" x14ac:dyDescent="0.2">
      <c r="A20" s="11" t="s">
        <v>25</v>
      </c>
      <c r="B20" s="17">
        <v>-3744</v>
      </c>
      <c r="C20" s="17">
        <v>65857</v>
      </c>
      <c r="D20" s="17">
        <v>64602</v>
      </c>
      <c r="E20" s="17">
        <v>95136</v>
      </c>
      <c r="F20" s="17">
        <v>19677</v>
      </c>
      <c r="G20" s="17">
        <v>103174</v>
      </c>
      <c r="H20" s="17">
        <v>103864</v>
      </c>
      <c r="I20" s="17">
        <v>137955</v>
      </c>
      <c r="J20" s="17">
        <v>41016</v>
      </c>
      <c r="K20" s="17">
        <v>102147</v>
      </c>
      <c r="L20" s="7"/>
    </row>
    <row r="21" spans="1:12" x14ac:dyDescent="0.2">
      <c r="A21" s="11" t="s">
        <v>26</v>
      </c>
      <c r="B21" s="17">
        <v>-11301</v>
      </c>
      <c r="C21" s="17">
        <v>-23321</v>
      </c>
      <c r="D21" s="17">
        <v>-32167</v>
      </c>
      <c r="E21" s="17">
        <v>-44756</v>
      </c>
      <c r="F21" s="17">
        <v>-25276</v>
      </c>
      <c r="G21" s="17">
        <v>-37586</v>
      </c>
      <c r="H21" s="17">
        <v>-50992</v>
      </c>
      <c r="I21" s="17">
        <v>-61997</v>
      </c>
      <c r="J21" s="17">
        <v>-17188</v>
      </c>
      <c r="K21" s="17">
        <v>-43798</v>
      </c>
      <c r="L21" s="7"/>
    </row>
    <row r="22" spans="1:12" x14ac:dyDescent="0.2">
      <c r="A22" s="11" t="s">
        <v>27</v>
      </c>
      <c r="B22" s="17">
        <v>-37946</v>
      </c>
      <c r="C22" s="17">
        <v>-29108</v>
      </c>
      <c r="D22" s="17">
        <v>-52039</v>
      </c>
      <c r="E22" s="17">
        <v>-53854</v>
      </c>
      <c r="F22" s="17">
        <v>-22268</v>
      </c>
      <c r="G22" s="17">
        <v>-23952</v>
      </c>
      <c r="H22" s="17">
        <v>-20909</v>
      </c>
      <c r="I22" s="17">
        <v>-18217</v>
      </c>
      <c r="J22" s="17">
        <v>-27378</v>
      </c>
      <c r="K22" s="17">
        <v>-99266</v>
      </c>
      <c r="L22" s="7"/>
    </row>
    <row r="23" spans="1:12" x14ac:dyDescent="0.2">
      <c r="A23" s="11" t="s">
        <v>41</v>
      </c>
      <c r="B23" s="17">
        <v>107970</v>
      </c>
      <c r="C23" s="17">
        <v>177268</v>
      </c>
      <c r="D23" s="17">
        <v>151252</v>
      </c>
      <c r="E23" s="17">
        <v>180418</v>
      </c>
      <c r="F23" s="17">
        <v>160246</v>
      </c>
      <c r="G23" s="17">
        <v>223770</v>
      </c>
      <c r="H23" s="17">
        <v>211845</v>
      </c>
      <c r="I23" s="17">
        <v>246195</v>
      </c>
      <c r="J23" s="17">
        <v>247919</v>
      </c>
      <c r="K23" s="17">
        <v>207430</v>
      </c>
      <c r="L23" s="3"/>
    </row>
    <row r="24" spans="1:12" x14ac:dyDescent="0.2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3"/>
    </row>
    <row r="25" spans="1:12" x14ac:dyDescent="0.2">
      <c r="A25" s="3"/>
      <c r="B25" s="3"/>
      <c r="C25" s="3"/>
      <c r="D25" s="3"/>
      <c r="E25" s="3"/>
      <c r="F25" s="3"/>
      <c r="G25" s="8"/>
      <c r="H25" s="8"/>
      <c r="I25" s="8"/>
      <c r="J25" s="8"/>
      <c r="K25" s="8" t="s">
        <v>29</v>
      </c>
      <c r="L25" s="3"/>
    </row>
    <row r="26" spans="1:12" x14ac:dyDescent="0.2">
      <c r="A26" s="43" t="s">
        <v>30</v>
      </c>
      <c r="B26" s="14" t="s">
        <v>34</v>
      </c>
      <c r="C26" s="14" t="s">
        <v>34</v>
      </c>
      <c r="D26" s="14" t="s">
        <v>34</v>
      </c>
      <c r="E26" s="14" t="s">
        <v>34</v>
      </c>
      <c r="F26" s="14" t="s">
        <v>43</v>
      </c>
      <c r="G26" s="14" t="s">
        <v>43</v>
      </c>
      <c r="H26" s="14" t="s">
        <v>43</v>
      </c>
      <c r="I26" s="14" t="s">
        <v>43</v>
      </c>
      <c r="J26" s="14" t="s">
        <v>45</v>
      </c>
      <c r="K26" s="14" t="str">
        <f t="shared" ref="K26:K27" si="2">K4</f>
        <v>2024年6月期</v>
      </c>
      <c r="L26" s="7"/>
    </row>
    <row r="27" spans="1:12" ht="12" customHeight="1" x14ac:dyDescent="0.2">
      <c r="A27" s="44"/>
      <c r="B27" s="15" t="s">
        <v>37</v>
      </c>
      <c r="C27" s="15" t="s">
        <v>38</v>
      </c>
      <c r="D27" s="15" t="s">
        <v>39</v>
      </c>
      <c r="E27" s="15" t="s">
        <v>36</v>
      </c>
      <c r="F27" s="15" t="s">
        <v>37</v>
      </c>
      <c r="G27" s="15" t="s">
        <v>38</v>
      </c>
      <c r="H27" s="15" t="s">
        <v>39</v>
      </c>
      <c r="I27" s="15" t="s">
        <v>36</v>
      </c>
      <c r="J27" s="15" t="s">
        <v>37</v>
      </c>
      <c r="K27" s="15" t="str">
        <f t="shared" si="2"/>
        <v>第2四半期</v>
      </c>
      <c r="L27" s="7"/>
    </row>
    <row r="28" spans="1:12" x14ac:dyDescent="0.2">
      <c r="A28" s="11" t="s">
        <v>42</v>
      </c>
      <c r="B28" s="19">
        <v>19.84</v>
      </c>
      <c r="C28" s="19">
        <v>49.4</v>
      </c>
      <c r="D28" s="19">
        <v>75.92</v>
      </c>
      <c r="E28" s="20">
        <v>102.64</v>
      </c>
      <c r="F28" s="20">
        <v>30.94</v>
      </c>
      <c r="G28" s="20">
        <v>61.67</v>
      </c>
      <c r="H28" s="20">
        <v>86.33</v>
      </c>
      <c r="I28" s="20">
        <v>110.94</v>
      </c>
      <c r="J28" s="20">
        <v>41.25</v>
      </c>
      <c r="K28" s="20">
        <v>80.8</v>
      </c>
      <c r="L28" s="7"/>
    </row>
    <row r="29" spans="1:12" x14ac:dyDescent="0.2">
      <c r="A29" s="21"/>
      <c r="B29" s="22"/>
      <c r="C29" s="22"/>
      <c r="D29" s="22"/>
      <c r="E29" s="22"/>
      <c r="F29" s="22"/>
      <c r="G29" s="22"/>
      <c r="H29" s="23"/>
      <c r="I29" s="23"/>
      <c r="J29" s="23"/>
      <c r="K29" s="23"/>
      <c r="L29" s="7"/>
    </row>
    <row r="30" spans="1:12" x14ac:dyDescent="0.2">
      <c r="A30" s="21"/>
    </row>
  </sheetData>
  <mergeCells count="5">
    <mergeCell ref="A1:K1"/>
    <mergeCell ref="A4:A5"/>
    <mergeCell ref="A12:A13"/>
    <mergeCell ref="A18:A19"/>
    <mergeCell ref="A26:A27"/>
  </mergeCells>
  <phoneticPr fontId="25"/>
  <pageMargins left="0.25" right="0.25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通期</vt:lpstr>
      <vt:lpstr>四半期</vt:lpstr>
      <vt:lpstr>四半期!Print_Area</vt:lpstr>
      <vt:lpstr>通期!Print_Area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magicalpocket</dc:creator>
  <cp:keywords/>
  <dc:description/>
  <cp:lastModifiedBy>鈴木あゆみ</cp:lastModifiedBy>
  <cp:revision/>
  <cp:lastPrinted>2022-12-05T05:05:42Z</cp:lastPrinted>
  <dcterms:created xsi:type="dcterms:W3CDTF">2014-11-27T00:55:09Z</dcterms:created>
  <dcterms:modified xsi:type="dcterms:W3CDTF">2024-02-13T06:51:45Z</dcterms:modified>
  <cp:category/>
  <cp:contentStatus/>
</cp:coreProperties>
</file>